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na\Desktop\Дети\СУПЕР ДОХОДНЫЙ БИЗНЕС!!!\"/>
    </mc:Choice>
  </mc:AlternateContent>
  <bookViews>
    <workbookView xWindow="0" yWindow="0" windowWidth="20490" windowHeight="6870"/>
  </bookViews>
  <sheets>
    <sheet name="Взрослое" sheetId="7" r:id="rId1"/>
    <sheet name="Подростковое" sheetId="4" r:id="rId2"/>
    <sheet name="Детское" sheetId="5" r:id="rId3"/>
    <sheet name="Носки" sheetId="6" r:id="rId4"/>
  </sheets>
  <definedNames>
    <definedName name="_xlnm._FilterDatabase" localSheetId="0" hidden="1">Взрослое!$A$4:$J$4</definedName>
    <definedName name="_xlnm._FilterDatabase" localSheetId="2" hidden="1">Детское!$A$4:$J$4</definedName>
    <definedName name="_xlnm._FilterDatabase" localSheetId="3" hidden="1">Носки!$A$4:$I$4</definedName>
    <definedName name="_xlnm._FilterDatabase" localSheetId="1" hidden="1">Подростковое!$A$4:$J$4</definedName>
  </definedNames>
  <calcPr calcId="152511"/>
</workbook>
</file>

<file path=xl/calcChain.xml><?xml version="1.0" encoding="utf-8"?>
<calcChain xmlns="http://schemas.openxmlformats.org/spreadsheetml/2006/main">
  <c r="G26" i="6" l="1"/>
  <c r="I26" i="6" s="1"/>
  <c r="G25" i="6"/>
  <c r="I25" i="6" s="1"/>
  <c r="G24" i="6"/>
  <c r="I24" i="6" s="1"/>
  <c r="G23" i="6"/>
  <c r="I23" i="6" s="1"/>
  <c r="G22" i="6"/>
  <c r="I22" i="6" s="1"/>
  <c r="G21" i="6"/>
  <c r="I21" i="6" s="1"/>
  <c r="G20" i="6"/>
  <c r="I20" i="6" s="1"/>
  <c r="G19" i="6"/>
  <c r="I19" i="6" s="1"/>
  <c r="G18" i="6"/>
  <c r="I18" i="6" s="1"/>
  <c r="G17" i="6"/>
  <c r="I17" i="6" s="1"/>
  <c r="G16" i="6"/>
  <c r="I16" i="6" s="1"/>
  <c r="G15" i="6"/>
  <c r="I15" i="6" s="1"/>
  <c r="G14" i="6"/>
  <c r="I14" i="6" s="1"/>
  <c r="G13" i="6"/>
  <c r="I13" i="6" s="1"/>
  <c r="G12" i="6"/>
  <c r="I12" i="6" s="1"/>
  <c r="G11" i="6"/>
  <c r="I11" i="6" s="1"/>
  <c r="G10" i="6"/>
  <c r="I10" i="6" s="1"/>
  <c r="G9" i="6"/>
  <c r="I9" i="6" s="1"/>
  <c r="G8" i="6"/>
  <c r="I8" i="6" s="1"/>
  <c r="G7" i="6"/>
  <c r="I7" i="6" s="1"/>
  <c r="G6" i="6"/>
  <c r="I6" i="6" s="1"/>
  <c r="G5" i="6"/>
  <c r="I5" i="6" s="1"/>
  <c r="I27" i="6" l="1"/>
  <c r="J40" i="5" l="1"/>
  <c r="J44" i="5"/>
  <c r="H44" i="5"/>
  <c r="H43" i="5"/>
  <c r="J43" i="5" s="1"/>
  <c r="H42" i="5"/>
  <c r="J42" i="5" s="1"/>
  <c r="H41" i="5"/>
  <c r="J41" i="5" s="1"/>
  <c r="H40" i="5"/>
  <c r="J35" i="5"/>
  <c r="H35" i="5"/>
  <c r="H33" i="5"/>
  <c r="J33" i="5" s="1"/>
  <c r="H32" i="5"/>
  <c r="J32" i="5" s="1"/>
  <c r="H26" i="5"/>
  <c r="J26" i="5" s="1"/>
  <c r="J21" i="5"/>
  <c r="H21" i="5"/>
  <c r="H20" i="5"/>
  <c r="J20" i="5" s="1"/>
  <c r="H14" i="5"/>
  <c r="J14" i="5" s="1"/>
  <c r="H13" i="5"/>
  <c r="J13" i="5" s="1"/>
  <c r="H10" i="5"/>
  <c r="J10" i="5" s="1"/>
  <c r="H25" i="4"/>
  <c r="J25" i="4" s="1"/>
  <c r="H24" i="4"/>
  <c r="J24" i="4" s="1"/>
  <c r="H23" i="4"/>
  <c r="J23" i="4" s="1"/>
  <c r="H7" i="4"/>
  <c r="J7" i="4" s="1"/>
  <c r="H76" i="7"/>
  <c r="J76" i="7" s="1"/>
  <c r="H75" i="7"/>
  <c r="J75" i="7" s="1"/>
  <c r="H74" i="7"/>
  <c r="J74" i="7" s="1"/>
  <c r="H73" i="7"/>
  <c r="J73" i="7" s="1"/>
  <c r="H70" i="7"/>
  <c r="J70" i="7" s="1"/>
  <c r="H69" i="7"/>
  <c r="J69" i="7" s="1"/>
  <c r="H67" i="7"/>
  <c r="J67" i="7" s="1"/>
  <c r="H63" i="7" l="1"/>
  <c r="J63" i="7" s="1"/>
  <c r="H62" i="7"/>
  <c r="J62" i="7" s="1"/>
  <c r="H61" i="7"/>
  <c r="J61" i="7" s="1"/>
  <c r="H55" i="7"/>
  <c r="J55" i="7" s="1"/>
  <c r="H51" i="7"/>
  <c r="J51" i="7" s="1"/>
  <c r="H46" i="7"/>
  <c r="J46" i="7" s="1"/>
  <c r="H45" i="7"/>
  <c r="J45" i="7" s="1"/>
  <c r="H44" i="7"/>
  <c r="J44" i="7" s="1"/>
  <c r="H43" i="7"/>
  <c r="J43" i="7" s="1"/>
  <c r="H40" i="7"/>
  <c r="J40" i="7" s="1"/>
  <c r="H36" i="7"/>
  <c r="J36" i="7" s="1"/>
  <c r="H31" i="7"/>
  <c r="J31" i="7" s="1"/>
  <c r="H30" i="7"/>
  <c r="J30" i="7" s="1"/>
  <c r="H29" i="7"/>
  <c r="J29" i="7" s="1"/>
  <c r="H28" i="7"/>
  <c r="J28" i="7" s="1"/>
  <c r="H27" i="7"/>
  <c r="J27" i="7" s="1"/>
  <c r="H26" i="7"/>
  <c r="J26" i="7" s="1"/>
  <c r="H23" i="7"/>
  <c r="J23" i="7" s="1"/>
  <c r="H22" i="7"/>
  <c r="J22" i="7" s="1"/>
  <c r="H21" i="7"/>
  <c r="J21" i="7" s="1"/>
  <c r="H18" i="7"/>
  <c r="J18" i="7" s="1"/>
  <c r="H17" i="7"/>
  <c r="J17" i="7" s="1"/>
  <c r="H15" i="7"/>
  <c r="J15" i="7" s="1"/>
  <c r="H14" i="7"/>
  <c r="J14" i="7" s="1"/>
  <c r="H16" i="7" l="1"/>
  <c r="J16" i="7" s="1"/>
  <c r="H8" i="7"/>
  <c r="J8" i="7" s="1"/>
  <c r="H6" i="7"/>
  <c r="J6" i="7" s="1"/>
  <c r="H20" i="7"/>
  <c r="J20" i="7" s="1"/>
  <c r="H5" i="7"/>
  <c r="J5" i="7" s="1"/>
  <c r="H42" i="7"/>
  <c r="J42" i="7" s="1"/>
  <c r="H11" i="7"/>
  <c r="J11" i="7" s="1"/>
  <c r="H60" i="7"/>
  <c r="J60" i="7" s="1"/>
  <c r="H59" i="7"/>
  <c r="J59" i="7" s="1"/>
  <c r="H53" i="7"/>
  <c r="J53" i="7" s="1"/>
  <c r="H37" i="7"/>
  <c r="J37" i="7" s="1"/>
  <c r="H35" i="7"/>
  <c r="J35" i="7" s="1"/>
  <c r="H34" i="7"/>
  <c r="J34" i="7" s="1"/>
  <c r="H33" i="7"/>
  <c r="J33" i="7" s="1"/>
  <c r="H32" i="7"/>
  <c r="J32" i="7" s="1"/>
  <c r="H72" i="7"/>
  <c r="J72" i="7" s="1"/>
  <c r="H71" i="7"/>
  <c r="J71" i="7" s="1"/>
  <c r="H65" i="7"/>
  <c r="J65" i="7" s="1"/>
  <c r="H64" i="7"/>
  <c r="J64" i="7" s="1"/>
  <c r="H19" i="7"/>
  <c r="J19" i="7" s="1"/>
  <c r="H13" i="7"/>
  <c r="J13" i="7" s="1"/>
  <c r="H25" i="7"/>
  <c r="J25" i="7" s="1"/>
  <c r="H7" i="7"/>
  <c r="J7" i="7" s="1"/>
  <c r="H41" i="7"/>
  <c r="J41" i="7" s="1"/>
  <c r="H38" i="7"/>
  <c r="J38" i="7" s="1"/>
  <c r="H68" i="7"/>
  <c r="J68" i="7" s="1"/>
  <c r="H66" i="7"/>
  <c r="J66" i="7" s="1"/>
  <c r="H12" i="7"/>
  <c r="J12" i="7" s="1"/>
  <c r="H10" i="7"/>
  <c r="J10" i="7" s="1"/>
  <c r="H9" i="7"/>
  <c r="J9" i="7" s="1"/>
  <c r="H58" i="7"/>
  <c r="J58" i="7" s="1"/>
  <c r="H57" i="7"/>
  <c r="J57" i="7" s="1"/>
  <c r="H56" i="7"/>
  <c r="J56" i="7" s="1"/>
  <c r="H54" i="7"/>
  <c r="J54" i="7" s="1"/>
  <c r="H52" i="7"/>
  <c r="J52" i="7" s="1"/>
  <c r="H50" i="7"/>
  <c r="J50" i="7" s="1"/>
  <c r="H49" i="7"/>
  <c r="J49" i="7" s="1"/>
  <c r="H48" i="7"/>
  <c r="J48" i="7" s="1"/>
  <c r="H47" i="7"/>
  <c r="J47" i="7" s="1"/>
  <c r="H39" i="7"/>
  <c r="J39" i="7" s="1"/>
  <c r="H24" i="7"/>
  <c r="J24" i="7" s="1"/>
  <c r="J77" i="7" l="1"/>
  <c r="H11" i="5"/>
  <c r="J11" i="5" s="1"/>
  <c r="H37" i="5"/>
  <c r="J37" i="5" s="1"/>
  <c r="H34" i="5"/>
  <c r="J34" i="5" s="1"/>
  <c r="H36" i="5"/>
  <c r="J36" i="5" s="1"/>
  <c r="H38" i="5"/>
  <c r="J38" i="5" s="1"/>
  <c r="H39" i="5"/>
  <c r="J39" i="5" s="1"/>
  <c r="H25" i="5"/>
  <c r="J25" i="5" s="1"/>
  <c r="H31" i="5"/>
  <c r="J31" i="5" s="1"/>
  <c r="H30" i="5"/>
  <c r="J30" i="5" s="1"/>
  <c r="H29" i="5"/>
  <c r="J29" i="5" s="1"/>
  <c r="H28" i="5"/>
  <c r="J28" i="5" s="1"/>
  <c r="H6" i="5"/>
  <c r="J6" i="5" s="1"/>
  <c r="H9" i="5"/>
  <c r="J9" i="5" s="1"/>
  <c r="H7" i="5"/>
  <c r="J7" i="5" s="1"/>
  <c r="H5" i="5"/>
  <c r="J5" i="5" s="1"/>
  <c r="H8" i="5"/>
  <c r="J8" i="5" s="1"/>
  <c r="H19" i="5"/>
  <c r="J19" i="5" s="1"/>
  <c r="H17" i="5"/>
  <c r="J17" i="5" s="1"/>
  <c r="H16" i="5"/>
  <c r="J16" i="5" s="1"/>
  <c r="H23" i="5"/>
  <c r="J23" i="5" s="1"/>
  <c r="H22" i="5"/>
  <c r="J22" i="5" s="1"/>
  <c r="H24" i="5"/>
  <c r="J24" i="5" s="1"/>
  <c r="H27" i="5"/>
  <c r="J27" i="5" s="1"/>
  <c r="H15" i="5"/>
  <c r="J15" i="5" s="1"/>
  <c r="H18" i="5"/>
  <c r="J18" i="5" s="1"/>
  <c r="H12" i="5"/>
  <c r="J12" i="5" s="1"/>
  <c r="H5" i="4"/>
  <c r="J5" i="4" s="1"/>
  <c r="H8" i="4"/>
  <c r="J8" i="4" s="1"/>
  <c r="H6" i="4"/>
  <c r="J6" i="4" s="1"/>
  <c r="H26" i="4"/>
  <c r="J26" i="4" s="1"/>
  <c r="H16" i="4"/>
  <c r="J16" i="4" s="1"/>
  <c r="H15" i="4"/>
  <c r="J15" i="4" s="1"/>
  <c r="H14" i="4"/>
  <c r="J14" i="4" s="1"/>
  <c r="H10" i="4"/>
  <c r="J10" i="4" s="1"/>
  <c r="H22" i="4"/>
  <c r="J22" i="4" s="1"/>
  <c r="H21" i="4"/>
  <c r="J21" i="4" s="1"/>
  <c r="H20" i="4"/>
  <c r="J20" i="4" s="1"/>
  <c r="H19" i="4"/>
  <c r="J19" i="4" s="1"/>
  <c r="H18" i="4"/>
  <c r="J18" i="4" s="1"/>
  <c r="H17" i="4"/>
  <c r="J17" i="4" s="1"/>
  <c r="H9" i="4"/>
  <c r="J9" i="4" s="1"/>
  <c r="H13" i="4"/>
  <c r="J13" i="4" s="1"/>
  <c r="H12" i="4"/>
  <c r="J12" i="4" s="1"/>
  <c r="H11" i="4"/>
  <c r="J11" i="4" s="1"/>
  <c r="J45" i="5" l="1"/>
  <c r="J27" i="4"/>
</calcChain>
</file>

<file path=xl/sharedStrings.xml><?xml version="1.0" encoding="utf-8"?>
<sst xmlns="http://schemas.openxmlformats.org/spreadsheetml/2006/main" count="622" uniqueCount="302">
  <si>
    <t>85% хлопок，15% Spandex</t>
  </si>
  <si>
    <t>LR626-23</t>
  </si>
  <si>
    <t>синий</t>
  </si>
  <si>
    <t xml:space="preserve">серый  </t>
  </si>
  <si>
    <t>LR669-1</t>
  </si>
  <si>
    <t>LR669-2</t>
  </si>
  <si>
    <t>LR669-4</t>
  </si>
  <si>
    <t>голубые</t>
  </si>
  <si>
    <t>LR669-6</t>
  </si>
  <si>
    <t>LR669-8</t>
  </si>
  <si>
    <t>LR671</t>
  </si>
  <si>
    <t>LR671-1</t>
  </si>
  <si>
    <t>С-711</t>
  </si>
  <si>
    <t>С-713</t>
  </si>
  <si>
    <t xml:space="preserve">синие </t>
  </si>
  <si>
    <t>LR642-16</t>
  </si>
  <si>
    <t>HY698</t>
  </si>
  <si>
    <t>2260-5</t>
  </si>
  <si>
    <t>LR626-13</t>
  </si>
  <si>
    <t>синие</t>
  </si>
  <si>
    <t>LR626-15</t>
  </si>
  <si>
    <t>LR626-17</t>
  </si>
  <si>
    <t>LR626-18</t>
  </si>
  <si>
    <t>LR626-20</t>
  </si>
  <si>
    <t>LR669-5</t>
  </si>
  <si>
    <t>LR676-1</t>
  </si>
  <si>
    <t>LR676-2</t>
  </si>
  <si>
    <t>5571-2</t>
  </si>
  <si>
    <t>LR666</t>
  </si>
  <si>
    <t>С-709</t>
  </si>
  <si>
    <t>С-708</t>
  </si>
  <si>
    <t>С-716</t>
  </si>
  <si>
    <t>С-717</t>
  </si>
  <si>
    <t>LR626-21</t>
  </si>
  <si>
    <t>LR642-17</t>
  </si>
  <si>
    <t>xl-xxxl (один размер)</t>
  </si>
  <si>
    <t>микс рисунков (6 разных рисунков)</t>
  </si>
  <si>
    <t xml:space="preserve">C-705 </t>
  </si>
  <si>
    <t xml:space="preserve">LR665 </t>
  </si>
  <si>
    <t xml:space="preserve"> xl-xxxl (один размер)</t>
  </si>
  <si>
    <t>микс рисунков (6 разных рисунков в одной пачке)</t>
  </si>
  <si>
    <t xml:space="preserve">синий </t>
  </si>
  <si>
    <t xml:space="preserve">черный, синий в одной упаковке </t>
  </si>
  <si>
    <t>m-l, xl-2xl (2 размера в упаковке)</t>
  </si>
  <si>
    <t xml:space="preserve">в одной упаковке 4 цвета </t>
    <phoneticPr fontId="1" type="noConversion"/>
  </si>
  <si>
    <t>синий</t>
    <phoneticPr fontId="1" type="noConversion"/>
  </si>
  <si>
    <t>Фото</t>
  </si>
  <si>
    <t>Артикул</t>
  </si>
  <si>
    <t>Цвет</t>
  </si>
  <si>
    <t>Описание</t>
  </si>
  <si>
    <t>Размеры</t>
  </si>
  <si>
    <t>В упаковке, шт.</t>
  </si>
  <si>
    <t>Цена за 1 шт, руб</t>
  </si>
  <si>
    <t>Цена за упаковку, руб</t>
  </si>
  <si>
    <t>Заказ (количество шт. упаковок)</t>
  </si>
  <si>
    <t>Итоговая цена, руб</t>
  </si>
  <si>
    <t>серый (микс рисунков); в одной пачке леггинсы серого цвета с разным рисунком ткани</t>
  </si>
  <si>
    <t>летние, легкие. Высокая талия, плотный пояс. 85% хлопок, 15% Spandex</t>
  </si>
  <si>
    <t>m-l, xl-2xl (2 размера в упаковке, по 6 штук на размер)</t>
  </si>
  <si>
    <t>(джеггинсы с принтом - листья) 85% хлопок, 15% Spandex</t>
  </si>
  <si>
    <t>xl-xxxl (один размер в упаковке) один цвет</t>
  </si>
  <si>
    <t>серый (вставки: салатовый, зеленый, розовый, красный) в одной пачке</t>
  </si>
  <si>
    <t>СПОРТ. Удобная посадка для повышенного комфорта. 65%  хлопок, 30% нейлон, 5% Spandex</t>
  </si>
  <si>
    <t>xl-xxxl (один размер в упаковке)</t>
  </si>
  <si>
    <t>светло-голубой</t>
  </si>
  <si>
    <t>тонкие, летние, с красивым стильным рисунком, идеальная посадка на любую фигуру. 85% хлопок, 15% Spandex</t>
  </si>
  <si>
    <t>Летние, светлые джеггинсы, с "мятым принтом", 85% хлопок, 15% Spandex</t>
  </si>
  <si>
    <t>абстрактный принт "бабочки", тонкие, летние  85% хлопок, 15% Spandex</t>
  </si>
  <si>
    <t>синие, голубые, фиотетовые (3 цвета  в одной упоковке)</t>
  </si>
  <si>
    <t>высокая талия, идеальны для спорта и отдыха, 85% хлопок, 15% Spandex</t>
  </si>
  <si>
    <t>всегда модный принт милитари в разных оттенках,  85% хлопок, 15% Spandex</t>
  </si>
  <si>
    <t>отлично тянутся и сидят на фигуре, классические темно-синие, 65%  хлопок, 30% нейлон, 5% Spandex</t>
  </si>
  <si>
    <t>отличное решение для офиса - стильно и удобно. Плотные, с хорошей посадкой и с карманами, 85% хлопок, 15% Spandex</t>
  </si>
  <si>
    <t xml:space="preserve">s-m, m-l, l-xl, xl-xxl (соответствует российским 42, 44, 46, 48) 4 размера в упаковке </t>
  </si>
  <si>
    <t>черный, синий (2 цвета в упаковке)</t>
  </si>
  <si>
    <t>черный, синий (2 цвета в упаковке, по 3 шт на каждый цвет и размер)</t>
  </si>
  <si>
    <t>необычная модель, отличное решение для офиса - стильно и удобно. Плотные, с хорошей посадкой и с карманами, 85% хлопок, 15% Spandex</t>
  </si>
  <si>
    <t>серый (микс рисунков), в одной пачкке леггинсы серого цвета с разным рисунком ткани</t>
  </si>
  <si>
    <t>летние, легкие, велеколепное решение для прогулок. 85% хлопок, 15% Spandex</t>
  </si>
  <si>
    <t>m-l, xl-2xl (2 размера в упаковке, по 12 штук на размер)</t>
  </si>
  <si>
    <t>оранжевый, черный, темно-зеленый, синий, зеленый (всего 6 цветов, по 2 на размер)</t>
  </si>
  <si>
    <t>плотные, леггинсы-брюки, отлично сидят, 85% хлопок, 15% Spandex</t>
  </si>
  <si>
    <t xml:space="preserve">l-xl, xl-xxl, xxl-xxxl (3 размера) </t>
  </si>
  <si>
    <t>игривый принт "кошки", такие же есть в подростковых моделях, 85% хлопок, 15% Spandex</t>
  </si>
  <si>
    <t>отлично тянутся, высокая талия обеспечивает великолепную посадку, 65%  хлопок, 30% нейлон, 5% Spandex</t>
  </si>
  <si>
    <t>черные, серые (2 цвета в упаковке)</t>
  </si>
  <si>
    <t>"рваные" леггинсы, модные. Молодежные. 85% хлопок, 15% Spandex</t>
  </si>
  <si>
    <t xml:space="preserve">s-m, m-l, l-xl, xl-xxl  (соответствует российским 42, 44, 46, 48) в одной упаковке </t>
  </si>
  <si>
    <t>синие, черные (2 цвета в упаковке)</t>
  </si>
  <si>
    <t>очень модный дизайн по мотивам изветного модельера, отлично сидят на фигуре , 85% хлопок, 15% Spandex</t>
  </si>
  <si>
    <t>85% хлопок, 15% Spandex</t>
  </si>
  <si>
    <t xml:space="preserve">s-m (4 шт),  m-l (4 шт),   l-xl (2шт) ,  xl-xxl (2 шт) каждого цвета (соответствует российским 42, 44, 46, 48) в одной упаковке </t>
  </si>
  <si>
    <t>для отдыха и прогулок, 85% хлопок, 15% Spandex</t>
  </si>
  <si>
    <t>черный (вставки: светло-розоый, темно-розовый, зеленый, красный)</t>
  </si>
  <si>
    <t>серые (вставки: светло-розовый 4шт, зеленый 4 шт, темно-розовый 4 шт, красный 4 шт, черный 8шт)</t>
  </si>
  <si>
    <t>для фитнеса и йоги, удобная посадка, не сковывает движение. 85% хлопок, 15% Spandex</t>
  </si>
  <si>
    <t>cерые (вставки: розовый , красный ,синий, зеленый)</t>
  </si>
  <si>
    <t>cерые (темно-розовый, розовый, красный)</t>
  </si>
  <si>
    <t>высокая талия, джиггинсы: подходят на каждый день. 85% хлопок, 15% Spandex</t>
  </si>
  <si>
    <t>s-m, m-l, l-xl, xl-xxl  (соответствует российским 42, 44, 46, 48) 4 размера в упаковке по 6 шт на размер</t>
  </si>
  <si>
    <t>синий, черный (2 цвета в упаковке)</t>
  </si>
  <si>
    <t>легкий, летний вариант, 85% хлопок, 15% Spandex</t>
  </si>
  <si>
    <t>серый, синий</t>
  </si>
  <si>
    <t>Модные, молодежные леггинсы, подчеркивают фигуру, 85% хлопок, 15% Spandex</t>
  </si>
  <si>
    <t>s-m, m-l, l-xl, xl-xxl  (соответствует российским 42, 44, 46, 48)</t>
  </si>
  <si>
    <t xml:space="preserve">s-m, m-l, l-xl, xl-xxl  (соответствует российским 42, 44, 46, 48) 4 размера в упаковке </t>
  </si>
  <si>
    <t>молнии на коленях, модный современный дизайн, 85% хлопок, 15% Spandex</t>
  </si>
  <si>
    <t>C220-13</t>
  </si>
  <si>
    <t>C220-15</t>
  </si>
  <si>
    <t>C220-18</t>
  </si>
  <si>
    <t>C204-2</t>
  </si>
  <si>
    <t>C243-2</t>
  </si>
  <si>
    <t xml:space="preserve">серый </t>
  </si>
  <si>
    <t>C245-1</t>
  </si>
  <si>
    <t>C245-2</t>
  </si>
  <si>
    <t>C247-1</t>
  </si>
  <si>
    <t>C247-2</t>
  </si>
  <si>
    <t>C247-3</t>
  </si>
  <si>
    <t>C220-1</t>
  </si>
  <si>
    <t>C220-19</t>
  </si>
  <si>
    <t>C220-20</t>
  </si>
  <si>
    <t>C220-21</t>
  </si>
  <si>
    <t>NO.7671</t>
  </si>
  <si>
    <t>12-14, 14-16</t>
  </si>
  <si>
    <t>85%  хлопок, 15% Spandex</t>
  </si>
  <si>
    <t>5-7, 8-10, 10-12 (3 размера в упаковке)</t>
  </si>
  <si>
    <t xml:space="preserve">черные, синие </t>
  </si>
  <si>
    <r>
      <t>65%</t>
    </r>
    <r>
      <rPr>
        <sz val="12"/>
        <rFont val="Times New Roman"/>
        <family val="1"/>
      </rPr>
      <t xml:space="preserve">  хлопок, 30% нейлон, 5% Spandex</t>
    </r>
  </si>
  <si>
    <t>серый, черный</t>
  </si>
  <si>
    <t>10-12, 12-14, 14-16</t>
  </si>
  <si>
    <t>В102</t>
  </si>
  <si>
    <t>С204-24</t>
  </si>
  <si>
    <t>С204-18</t>
  </si>
  <si>
    <t>С231-2</t>
  </si>
  <si>
    <t>С231-10</t>
  </si>
  <si>
    <t>С204-5</t>
  </si>
  <si>
    <t>С204-6</t>
  </si>
  <si>
    <t>С204-19</t>
  </si>
  <si>
    <t>С204-23</t>
  </si>
  <si>
    <t xml:space="preserve">С204-25 </t>
  </si>
  <si>
    <t>С231-5</t>
  </si>
  <si>
    <t>С231-6</t>
  </si>
  <si>
    <t>С231-7</t>
  </si>
  <si>
    <t>С231-9</t>
  </si>
  <si>
    <t>С231-11</t>
  </si>
  <si>
    <t>С255-3</t>
  </si>
  <si>
    <t>С255-1</t>
  </si>
  <si>
    <t>С250-1</t>
  </si>
  <si>
    <t>С249-2</t>
  </si>
  <si>
    <t>С250-2</t>
  </si>
  <si>
    <t>Размеры (возраст, лет)</t>
  </si>
  <si>
    <t xml:space="preserve">3-4, 5-6, 7-8 лет </t>
  </si>
  <si>
    <t>5-7, 8-10, 11-12 лет</t>
  </si>
  <si>
    <t>синий (рисунок: звезды)</t>
  </si>
  <si>
    <t>синий (рисунок: бабочки)</t>
  </si>
  <si>
    <t>5-6, 7-8, 9-10, 11-12 лет</t>
  </si>
  <si>
    <t>С молнией, как джинсы</t>
  </si>
  <si>
    <t>5-7, 8-10, 10-12 (3 размера в упаковке) лет</t>
  </si>
  <si>
    <t>8 (985) 228-08-86</t>
  </si>
  <si>
    <t>Ойман:</t>
  </si>
  <si>
    <t>один размер (40-50)</t>
  </si>
  <si>
    <t>LR669-7</t>
  </si>
  <si>
    <t>LR626-24</t>
  </si>
  <si>
    <t>один размер (42-52)</t>
  </si>
  <si>
    <t>LR626-19</t>
  </si>
  <si>
    <t xml:space="preserve">4 цвета в упаковке </t>
  </si>
  <si>
    <t>LR655-5</t>
  </si>
  <si>
    <t xml:space="preserve">микс рисунков в одной упаковке </t>
  </si>
  <si>
    <t xml:space="preserve">LR655-10 </t>
  </si>
  <si>
    <t>LR655-12</t>
  </si>
  <si>
    <t>LR655-14</t>
  </si>
  <si>
    <t>LR669-3</t>
  </si>
  <si>
    <t xml:space="preserve">один цвет </t>
  </si>
  <si>
    <t xml:space="preserve"> 
</t>
  </si>
  <si>
    <t>HY866</t>
  </si>
  <si>
    <t>С-704</t>
  </si>
  <si>
    <t xml:space="preserve">вставки разных цветов </t>
  </si>
  <si>
    <t>LR677</t>
  </si>
  <si>
    <t>4 оттенка серого в одной упаковке</t>
  </si>
  <si>
    <t xml:space="preserve">один размер </t>
  </si>
  <si>
    <t>черные</t>
  </si>
  <si>
    <t xml:space="preserve">черные </t>
  </si>
  <si>
    <t>HY835</t>
  </si>
  <si>
    <t>HY871</t>
  </si>
  <si>
    <t>С-707</t>
  </si>
  <si>
    <t>HY811</t>
  </si>
  <si>
    <t xml:space="preserve">элегантные бриджи </t>
  </si>
  <si>
    <t>5572-2</t>
  </si>
  <si>
    <t xml:space="preserve">микс цветов </t>
  </si>
  <si>
    <t>HY844</t>
  </si>
  <si>
    <t>HY841</t>
  </si>
  <si>
    <t>5576-2</t>
  </si>
  <si>
    <t>s-m, m-l, l-xl, xl-xxl</t>
  </si>
  <si>
    <t>Брюки-леггинсы, выполненные из плотной стрейчевой ткани с карманами, с выточкой и декоративным элементом на коленях (шнуровка)</t>
  </si>
  <si>
    <t>черный, серый</t>
  </si>
  <si>
    <t>Брюки-леггинсы из плотной эластичной ткани с эффектом утяжки, позволяют добиться плавности линий фигуры</t>
  </si>
  <si>
    <t xml:space="preserve">s-m, m-l, l-xl, xl-xxl  (соответствует российским 42, 44, 46, 48), 4 размера в упаковке </t>
  </si>
  <si>
    <t xml:space="preserve">Брюки-леггинсы, выполненные из плотной стрейчевой ткани с карманами, с выточкой и декоративным элементом спереди </t>
  </si>
  <si>
    <t xml:space="preserve">синие, черные </t>
  </si>
  <si>
    <t>Легкие брюки. Комфортный вариант в летний период</t>
  </si>
  <si>
    <t>бриджи (по колено) легкие, летние</t>
  </si>
  <si>
    <t>5575-1, 5575-2</t>
  </si>
  <si>
    <t>один размер</t>
  </si>
  <si>
    <t xml:space="preserve"> m-l, l-xl, xl-xxl </t>
  </si>
  <si>
    <t>Брюки-леггинсы из плотной эластичной ткани с эффектом утяжки позволяют добиться плавности линий фигуры</t>
  </si>
  <si>
    <t>Темно-серый</t>
  </si>
  <si>
    <t>Сине-голубой</t>
  </si>
  <si>
    <t>Летние бриджи, 85% хлопок，15% Spandex</t>
  </si>
  <si>
    <t>m-l, xl-2xl</t>
  </si>
  <si>
    <t>мягкие легкие леггинсы пастельных тонов</t>
  </si>
  <si>
    <t>классические черные леггинсы, плотные, отлично сидят на любой фигуре</t>
  </si>
  <si>
    <t>m-l, xl-xxl</t>
  </si>
  <si>
    <t>плотные, великолепно тянутся, с легким моделирующем эффектом,  85% хлопок, 15% Spandex</t>
  </si>
  <si>
    <t>джеггинсы с принтом - звезды. С таким же принтом есть модели в подростковой и детской коллекции,  85% хлопок, 15% Spandex</t>
  </si>
  <si>
    <t>Мягкие радужные леггинсы из натурального хлопкового волокна. 65% Хлопок, 30% Нейлон, 5% Эластан</t>
  </si>
  <si>
    <t xml:space="preserve">рисунок - звезды цветные </t>
  </si>
  <si>
    <t>65% Хлопок, 30% Нейлон, 5% Эластан</t>
  </si>
  <si>
    <t>Мягкие радужные леггинсы из натурального хлопкового волокна</t>
  </si>
  <si>
    <t>рисунок - бабочки цветные</t>
  </si>
  <si>
    <t>Спортивные облегающие леггинсы из бамбукового волокна, идеально подходят для занятий спортом. 65% Хлопок, 30% Нейлон, 5% Эластан</t>
  </si>
  <si>
    <t xml:space="preserve">оригинальный принт, эластичная приятная ткань. 85% хлопок, 15 % эластан </t>
  </si>
  <si>
    <t>Голубые</t>
  </si>
  <si>
    <t>Печатный набивной рисунок имитирует слегка рваные джинсы. Верх леггинсов плавно переходит в мягкий пояс. 85% Хлопок, 15% Эластан</t>
  </si>
  <si>
    <t>спорт. Широкий пояс обеспечивает комфорт при заниях спортом. 85% хлопок, 15% Spandex</t>
  </si>
  <si>
    <t xml:space="preserve">плотные легинсы-брюки, отлично сидят, множество расцветок </t>
  </si>
  <si>
    <t>оранжевый, черный, темно-зеленый, синий, зеленый, бежевый (всего 6 цветов, по 2 на размер)</t>
  </si>
  <si>
    <t>С-712</t>
  </si>
  <si>
    <t xml:space="preserve">серый (микс рисунков), в одной пачке леггинсы серого цвета с разным рисунком ткани, стразы на кармане </t>
  </si>
  <si>
    <t>С-714</t>
  </si>
  <si>
    <t>С-715</t>
  </si>
  <si>
    <t>xl, xxl, xxxl</t>
  </si>
  <si>
    <t>Брюки-леггинсы, выполненные из плотной стрейчевой ткани с карманами, с выточкой и декоративным элементом спереди и ложными карманами сзади. 85% хлопок, 15% Spandex</t>
  </si>
  <si>
    <t>С-722</t>
  </si>
  <si>
    <t xml:space="preserve">2 цвета </t>
  </si>
  <si>
    <t>52-62</t>
  </si>
  <si>
    <t>С-723</t>
  </si>
  <si>
    <t xml:space="preserve">4 цвета </t>
  </si>
  <si>
    <t>С-724</t>
  </si>
  <si>
    <t>один размер 52-62</t>
  </si>
  <si>
    <t>С-725</t>
  </si>
  <si>
    <t xml:space="preserve">большой размер до 62 </t>
  </si>
  <si>
    <t>Отличный принт и расцветка, стройнит, не давит и не сковывает движения. Тонкая, легкая ткань</t>
  </si>
  <si>
    <t>серый, черный 6 комбинаций</t>
  </si>
  <si>
    <t>10-12, 12-14, 14-17</t>
  </si>
  <si>
    <t>С220-16</t>
  </si>
  <si>
    <t>С251-1</t>
  </si>
  <si>
    <t>12-14, 14-17</t>
  </si>
  <si>
    <t>черный со звездами</t>
  </si>
  <si>
    <t>С251-3</t>
  </si>
  <si>
    <t>темно-синий с бабочками</t>
  </si>
  <si>
    <t>темно-синие с принтом</t>
  </si>
  <si>
    <t>В-106</t>
  </si>
  <si>
    <t xml:space="preserve">6 цветов </t>
  </si>
  <si>
    <t xml:space="preserve">В-65 </t>
  </si>
  <si>
    <t>5-6, 7-8, 9-10, 11-12</t>
  </si>
  <si>
    <t>2-3, 4-5, 6-7</t>
  </si>
  <si>
    <t>С204-28</t>
  </si>
  <si>
    <t>С204-29</t>
  </si>
  <si>
    <t xml:space="preserve">принт - молнии </t>
  </si>
  <si>
    <t>С231-14</t>
  </si>
  <si>
    <t>С246-1</t>
  </si>
  <si>
    <t xml:space="preserve">6 рисунков в упаковке </t>
  </si>
  <si>
    <t>С246-3</t>
  </si>
  <si>
    <t>С249-4</t>
  </si>
  <si>
    <t>для мальчиков</t>
  </si>
  <si>
    <t>с256</t>
  </si>
  <si>
    <t xml:space="preserve">С258 </t>
  </si>
  <si>
    <t>С260</t>
  </si>
  <si>
    <t>спорт</t>
  </si>
  <si>
    <t xml:space="preserve">серый цвет, сбоку надпись (вышита), тонкий хлопок </t>
  </si>
  <si>
    <t>С261-1</t>
  </si>
  <si>
    <t>серый цвет, цветной принт</t>
  </si>
  <si>
    <t>цветной принт</t>
  </si>
  <si>
    <t>С261-2</t>
  </si>
  <si>
    <t>CW-117</t>
  </si>
  <si>
    <t>40-46</t>
  </si>
  <si>
    <t>смешанные</t>
  </si>
  <si>
    <t>CW-304</t>
  </si>
  <si>
    <t>CW-305</t>
  </si>
  <si>
    <t>CW-306</t>
  </si>
  <si>
    <t>CW-307</t>
  </si>
  <si>
    <t>CW-407</t>
  </si>
  <si>
    <t>CW-706</t>
  </si>
  <si>
    <t>35-41</t>
  </si>
  <si>
    <t>белые</t>
  </si>
  <si>
    <t>D301-1</t>
  </si>
  <si>
    <t>D301-2</t>
  </si>
  <si>
    <t>D301-3</t>
  </si>
  <si>
    <t>D302-2</t>
  </si>
  <si>
    <t>черный</t>
  </si>
  <si>
    <t>D302-3</t>
  </si>
  <si>
    <t>D351-1</t>
  </si>
  <si>
    <t>D351-2</t>
  </si>
  <si>
    <t>D351-3</t>
  </si>
  <si>
    <t>D352-1</t>
  </si>
  <si>
    <t>D352-2</t>
  </si>
  <si>
    <t>D352-3</t>
  </si>
  <si>
    <t>D353-1</t>
  </si>
  <si>
    <t>D353-2</t>
  </si>
  <si>
    <t>D353-3</t>
  </si>
  <si>
    <t>NW-437</t>
  </si>
  <si>
    <t>Размер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</si>
</sst>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color theme="1"/>
      <name val="Calibri"/>
      <family val="2"/>
      <charset val="204"/>
      <scheme val="minor"/>
    </font>
    <font>
      <sz val="9"/>
      <name val="Calibri"/>
      <family val="3"/>
      <charset val="134"/>
      <scheme val="minor"/>
    </font>
    <font>
      <b/>
      <sz val="11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b/>
      <sz val="12"/>
      <color theme="1"/>
      <name val="Tahoma"/>
      <family val="2"/>
      <charset val="204"/>
    </font>
    <font>
      <sz val="12"/>
      <name val="宋体"/>
      <charset val="134"/>
    </font>
    <font>
      <sz val="12"/>
      <name val="Times New Roman"/>
      <family val="1"/>
    </font>
    <font>
      <sz val="11"/>
      <color theme="1"/>
      <name val="Arial Unicode MS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>
      <alignment vertical="center"/>
    </xf>
  </cellStyleXfs>
  <cellXfs count="18">
    <xf numFmtId="0" fontId="0" fillId="0" borderId="0" xfId="0"/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emf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png"/><Relationship Id="rId13" Type="http://schemas.openxmlformats.org/officeDocument/2006/relationships/image" Target="../media/image85.png"/><Relationship Id="rId18" Type="http://schemas.openxmlformats.org/officeDocument/2006/relationships/image" Target="../media/image90.png"/><Relationship Id="rId3" Type="http://schemas.openxmlformats.org/officeDocument/2006/relationships/image" Target="../media/image75.png"/><Relationship Id="rId21" Type="http://schemas.openxmlformats.org/officeDocument/2006/relationships/image" Target="../media/image93.png"/><Relationship Id="rId7" Type="http://schemas.openxmlformats.org/officeDocument/2006/relationships/image" Target="../media/image79.png"/><Relationship Id="rId12" Type="http://schemas.openxmlformats.org/officeDocument/2006/relationships/image" Target="../media/image84.png"/><Relationship Id="rId17" Type="http://schemas.openxmlformats.org/officeDocument/2006/relationships/image" Target="../media/image89.png"/><Relationship Id="rId2" Type="http://schemas.openxmlformats.org/officeDocument/2006/relationships/image" Target="../media/image74.png"/><Relationship Id="rId16" Type="http://schemas.openxmlformats.org/officeDocument/2006/relationships/image" Target="../media/image88.png"/><Relationship Id="rId20" Type="http://schemas.openxmlformats.org/officeDocument/2006/relationships/image" Target="../media/image92.png"/><Relationship Id="rId1" Type="http://schemas.openxmlformats.org/officeDocument/2006/relationships/image" Target="../media/image73.png"/><Relationship Id="rId6" Type="http://schemas.openxmlformats.org/officeDocument/2006/relationships/image" Target="../media/image78.png"/><Relationship Id="rId11" Type="http://schemas.openxmlformats.org/officeDocument/2006/relationships/image" Target="../media/image83.png"/><Relationship Id="rId5" Type="http://schemas.openxmlformats.org/officeDocument/2006/relationships/image" Target="../media/image77.png"/><Relationship Id="rId15" Type="http://schemas.openxmlformats.org/officeDocument/2006/relationships/image" Target="../media/image87.png"/><Relationship Id="rId10" Type="http://schemas.openxmlformats.org/officeDocument/2006/relationships/image" Target="../media/image82.png"/><Relationship Id="rId19" Type="http://schemas.openxmlformats.org/officeDocument/2006/relationships/image" Target="../media/image91.png"/><Relationship Id="rId4" Type="http://schemas.openxmlformats.org/officeDocument/2006/relationships/image" Target="../media/image76.png"/><Relationship Id="rId9" Type="http://schemas.openxmlformats.org/officeDocument/2006/relationships/image" Target="../media/image81.png"/><Relationship Id="rId14" Type="http://schemas.openxmlformats.org/officeDocument/2006/relationships/image" Target="../media/image86.png"/><Relationship Id="rId22" Type="http://schemas.openxmlformats.org/officeDocument/2006/relationships/image" Target="../media/image94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6.png"/><Relationship Id="rId18" Type="http://schemas.openxmlformats.org/officeDocument/2006/relationships/image" Target="../media/image111.png"/><Relationship Id="rId26" Type="http://schemas.openxmlformats.org/officeDocument/2006/relationships/image" Target="../media/image119.png"/><Relationship Id="rId39" Type="http://schemas.openxmlformats.org/officeDocument/2006/relationships/image" Target="../media/image132.png"/><Relationship Id="rId21" Type="http://schemas.openxmlformats.org/officeDocument/2006/relationships/image" Target="../media/image114.png"/><Relationship Id="rId34" Type="http://schemas.openxmlformats.org/officeDocument/2006/relationships/image" Target="../media/image127.png"/><Relationship Id="rId42" Type="http://schemas.openxmlformats.org/officeDocument/2006/relationships/image" Target="../media/image135.png"/><Relationship Id="rId7" Type="http://schemas.openxmlformats.org/officeDocument/2006/relationships/image" Target="../media/image100.png"/><Relationship Id="rId2" Type="http://schemas.openxmlformats.org/officeDocument/2006/relationships/image" Target="../media/image95.png"/><Relationship Id="rId16" Type="http://schemas.openxmlformats.org/officeDocument/2006/relationships/image" Target="../media/image109.png"/><Relationship Id="rId20" Type="http://schemas.openxmlformats.org/officeDocument/2006/relationships/image" Target="../media/image113.png"/><Relationship Id="rId29" Type="http://schemas.openxmlformats.org/officeDocument/2006/relationships/image" Target="../media/image122.png"/><Relationship Id="rId41" Type="http://schemas.openxmlformats.org/officeDocument/2006/relationships/image" Target="../media/image134.png"/><Relationship Id="rId1" Type="http://schemas.openxmlformats.org/officeDocument/2006/relationships/image" Target="../media/image73.png"/><Relationship Id="rId6" Type="http://schemas.openxmlformats.org/officeDocument/2006/relationships/image" Target="../media/image99.png"/><Relationship Id="rId11" Type="http://schemas.openxmlformats.org/officeDocument/2006/relationships/image" Target="../media/image104.png"/><Relationship Id="rId24" Type="http://schemas.openxmlformats.org/officeDocument/2006/relationships/image" Target="../media/image117.png"/><Relationship Id="rId32" Type="http://schemas.openxmlformats.org/officeDocument/2006/relationships/image" Target="../media/image125.png"/><Relationship Id="rId37" Type="http://schemas.openxmlformats.org/officeDocument/2006/relationships/image" Target="../media/image130.png"/><Relationship Id="rId40" Type="http://schemas.openxmlformats.org/officeDocument/2006/relationships/image" Target="../media/image133.png"/><Relationship Id="rId5" Type="http://schemas.openxmlformats.org/officeDocument/2006/relationships/image" Target="../media/image98.png"/><Relationship Id="rId15" Type="http://schemas.openxmlformats.org/officeDocument/2006/relationships/image" Target="../media/image108.png"/><Relationship Id="rId23" Type="http://schemas.openxmlformats.org/officeDocument/2006/relationships/image" Target="../media/image116.png"/><Relationship Id="rId28" Type="http://schemas.openxmlformats.org/officeDocument/2006/relationships/image" Target="../media/image121.jpeg"/><Relationship Id="rId36" Type="http://schemas.openxmlformats.org/officeDocument/2006/relationships/image" Target="../media/image129.png"/><Relationship Id="rId10" Type="http://schemas.openxmlformats.org/officeDocument/2006/relationships/image" Target="../media/image103.png"/><Relationship Id="rId19" Type="http://schemas.openxmlformats.org/officeDocument/2006/relationships/image" Target="../media/image112.png"/><Relationship Id="rId31" Type="http://schemas.openxmlformats.org/officeDocument/2006/relationships/image" Target="../media/image124.png"/><Relationship Id="rId4" Type="http://schemas.openxmlformats.org/officeDocument/2006/relationships/image" Target="../media/image97.png"/><Relationship Id="rId9" Type="http://schemas.openxmlformats.org/officeDocument/2006/relationships/image" Target="../media/image102.png"/><Relationship Id="rId14" Type="http://schemas.openxmlformats.org/officeDocument/2006/relationships/image" Target="../media/image107.png"/><Relationship Id="rId22" Type="http://schemas.openxmlformats.org/officeDocument/2006/relationships/image" Target="../media/image115.png"/><Relationship Id="rId27" Type="http://schemas.openxmlformats.org/officeDocument/2006/relationships/image" Target="../media/image120.png"/><Relationship Id="rId30" Type="http://schemas.openxmlformats.org/officeDocument/2006/relationships/image" Target="../media/image123.png"/><Relationship Id="rId35" Type="http://schemas.openxmlformats.org/officeDocument/2006/relationships/image" Target="../media/image128.png"/><Relationship Id="rId8" Type="http://schemas.openxmlformats.org/officeDocument/2006/relationships/image" Target="../media/image101.png"/><Relationship Id="rId3" Type="http://schemas.openxmlformats.org/officeDocument/2006/relationships/image" Target="../media/image96.png"/><Relationship Id="rId12" Type="http://schemas.openxmlformats.org/officeDocument/2006/relationships/image" Target="../media/image105.png"/><Relationship Id="rId17" Type="http://schemas.openxmlformats.org/officeDocument/2006/relationships/image" Target="../media/image110.png"/><Relationship Id="rId25" Type="http://schemas.openxmlformats.org/officeDocument/2006/relationships/image" Target="../media/image118.png"/><Relationship Id="rId33" Type="http://schemas.openxmlformats.org/officeDocument/2006/relationships/image" Target="../media/image126.png"/><Relationship Id="rId38" Type="http://schemas.openxmlformats.org/officeDocument/2006/relationships/image" Target="../media/image13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png"/><Relationship Id="rId13" Type="http://schemas.openxmlformats.org/officeDocument/2006/relationships/image" Target="../media/image148.png"/><Relationship Id="rId18" Type="http://schemas.openxmlformats.org/officeDocument/2006/relationships/image" Target="../media/image153.png"/><Relationship Id="rId3" Type="http://schemas.openxmlformats.org/officeDocument/2006/relationships/image" Target="../media/image138.png"/><Relationship Id="rId21" Type="http://schemas.openxmlformats.org/officeDocument/2006/relationships/image" Target="../media/image156.png"/><Relationship Id="rId7" Type="http://schemas.openxmlformats.org/officeDocument/2006/relationships/image" Target="../media/image142.png"/><Relationship Id="rId12" Type="http://schemas.openxmlformats.org/officeDocument/2006/relationships/image" Target="../media/image147.png"/><Relationship Id="rId17" Type="http://schemas.openxmlformats.org/officeDocument/2006/relationships/image" Target="../media/image152.png"/><Relationship Id="rId2" Type="http://schemas.openxmlformats.org/officeDocument/2006/relationships/image" Target="../media/image137.png"/><Relationship Id="rId16" Type="http://schemas.openxmlformats.org/officeDocument/2006/relationships/image" Target="../media/image151.png"/><Relationship Id="rId20" Type="http://schemas.openxmlformats.org/officeDocument/2006/relationships/image" Target="../media/image155.png"/><Relationship Id="rId1" Type="http://schemas.openxmlformats.org/officeDocument/2006/relationships/image" Target="../media/image136.png"/><Relationship Id="rId6" Type="http://schemas.openxmlformats.org/officeDocument/2006/relationships/image" Target="../media/image141.png"/><Relationship Id="rId11" Type="http://schemas.openxmlformats.org/officeDocument/2006/relationships/image" Target="../media/image146.png"/><Relationship Id="rId5" Type="http://schemas.openxmlformats.org/officeDocument/2006/relationships/image" Target="../media/image140.png"/><Relationship Id="rId15" Type="http://schemas.openxmlformats.org/officeDocument/2006/relationships/image" Target="../media/image150.png"/><Relationship Id="rId10" Type="http://schemas.openxmlformats.org/officeDocument/2006/relationships/image" Target="../media/image145.png"/><Relationship Id="rId19" Type="http://schemas.openxmlformats.org/officeDocument/2006/relationships/image" Target="../media/image154.png"/><Relationship Id="rId4" Type="http://schemas.openxmlformats.org/officeDocument/2006/relationships/image" Target="../media/image139.png"/><Relationship Id="rId9" Type="http://schemas.openxmlformats.org/officeDocument/2006/relationships/image" Target="../media/image144.png"/><Relationship Id="rId14" Type="http://schemas.openxmlformats.org/officeDocument/2006/relationships/image" Target="../media/image149.png"/><Relationship Id="rId22" Type="http://schemas.openxmlformats.org/officeDocument/2006/relationships/image" Target="../media/image1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23</xdr:row>
      <xdr:rowOff>161925</xdr:rowOff>
    </xdr:from>
    <xdr:to>
      <xdr:col>0</xdr:col>
      <xdr:colOff>1171575</xdr:colOff>
      <xdr:row>23</xdr:row>
      <xdr:rowOff>1676400</xdr:rowOff>
    </xdr:to>
    <xdr:pic>
      <xdr:nvPicPr>
        <xdr:cNvPr id="2" name="Рисунок 1" descr="C:\Users\Administrator\AppData\Local\Microsoft\Windows\Temporary Internet Files\Content.Word\IMG_3582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1590675"/>
          <a:ext cx="10953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38</xdr:row>
      <xdr:rowOff>114300</xdr:rowOff>
    </xdr:from>
    <xdr:to>
      <xdr:col>0</xdr:col>
      <xdr:colOff>1200150</xdr:colOff>
      <xdr:row>38</xdr:row>
      <xdr:rowOff>1856317</xdr:rowOff>
    </xdr:to>
    <xdr:pic>
      <xdr:nvPicPr>
        <xdr:cNvPr id="3" name="Рисунок 2" descr="C:\Users\Administrator\Desktop\хорошие фото по артикулам\LR626-23\IMG_3262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3448050"/>
          <a:ext cx="1162050" cy="1742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46</xdr:row>
      <xdr:rowOff>76200</xdr:rowOff>
    </xdr:from>
    <xdr:to>
      <xdr:col>0</xdr:col>
      <xdr:colOff>1209675</xdr:colOff>
      <xdr:row>46</xdr:row>
      <xdr:rowOff>1818216</xdr:rowOff>
    </xdr:to>
    <xdr:pic>
      <xdr:nvPicPr>
        <xdr:cNvPr id="4" name="Рисунок 3" descr="C:\Users\Administrator\Desktop\хорошие фото по артикулам\LR665\IMG_3452 - копия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5314950"/>
          <a:ext cx="1162050" cy="1742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47</xdr:row>
      <xdr:rowOff>76200</xdr:rowOff>
    </xdr:from>
    <xdr:to>
      <xdr:col>0</xdr:col>
      <xdr:colOff>1209675</xdr:colOff>
      <xdr:row>47</xdr:row>
      <xdr:rowOff>1803936</xdr:rowOff>
    </xdr:to>
    <xdr:pic>
      <xdr:nvPicPr>
        <xdr:cNvPr id="5" name="Рисунок 4" descr="C:\Users\Administrator\Desktop\хорошие фото по артикулам\LR666\IMG_3506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7219950"/>
          <a:ext cx="1152525" cy="17277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48</xdr:row>
      <xdr:rowOff>95250</xdr:rowOff>
    </xdr:from>
    <xdr:to>
      <xdr:col>0</xdr:col>
      <xdr:colOff>1181100</xdr:colOff>
      <xdr:row>48</xdr:row>
      <xdr:rowOff>1751594</xdr:rowOff>
    </xdr:to>
    <xdr:pic>
      <xdr:nvPicPr>
        <xdr:cNvPr id="6" name="Рисунок 5" descr="C:\Users\Administrator\Desktop\хорошие фото по артикулам\LR669-1\IMG_3346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0" y="9144000"/>
          <a:ext cx="1104900" cy="1656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49</xdr:row>
      <xdr:rowOff>47626</xdr:rowOff>
    </xdr:from>
    <xdr:to>
      <xdr:col>0</xdr:col>
      <xdr:colOff>1181100</xdr:colOff>
      <xdr:row>49</xdr:row>
      <xdr:rowOff>1847850</xdr:rowOff>
    </xdr:to>
    <xdr:pic>
      <xdr:nvPicPr>
        <xdr:cNvPr id="7" name="Рисунок 6" descr="C:\Users\Administrator\Desktop\хорошие фото по артикулам\LR669-2\IMG_3357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11001376"/>
          <a:ext cx="1152525" cy="1800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</xdr:row>
      <xdr:rowOff>76200</xdr:rowOff>
    </xdr:from>
    <xdr:to>
      <xdr:col>0</xdr:col>
      <xdr:colOff>1162050</xdr:colOff>
      <xdr:row>51</xdr:row>
      <xdr:rowOff>1819275</xdr:rowOff>
    </xdr:to>
    <xdr:pic>
      <xdr:nvPicPr>
        <xdr:cNvPr id="8" name="Рисунок 7" descr="C:\Users\Administrator\Desktop\хорошие фото по артикулам\LR669-4\IMG_3335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2934950"/>
          <a:ext cx="116205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85724</xdr:colOff>
      <xdr:row>53</xdr:row>
      <xdr:rowOff>57149</xdr:rowOff>
    </xdr:from>
    <xdr:to>
      <xdr:col>0</xdr:col>
      <xdr:colOff>1181099</xdr:colOff>
      <xdr:row>53</xdr:row>
      <xdr:rowOff>1762124</xdr:rowOff>
    </xdr:to>
    <xdr:pic>
      <xdr:nvPicPr>
        <xdr:cNvPr id="9" name="Рисунок 8" descr="C:\Users\Administrator\Desktop\хорошие фото по артикулам\LR669-6\IMG_3533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724" y="14820899"/>
          <a:ext cx="1095375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</xdr:row>
      <xdr:rowOff>66675</xdr:rowOff>
    </xdr:from>
    <xdr:to>
      <xdr:col>0</xdr:col>
      <xdr:colOff>1209675</xdr:colOff>
      <xdr:row>55</xdr:row>
      <xdr:rowOff>1880086</xdr:rowOff>
    </xdr:to>
    <xdr:pic>
      <xdr:nvPicPr>
        <xdr:cNvPr id="10" name="Рисунок 9" descr="C:\Users\Administrator\Desktop\хорошие фото по артикулам\LR669-8\IMG_3544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6735425"/>
          <a:ext cx="1209675" cy="18134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56</xdr:row>
      <xdr:rowOff>95250</xdr:rowOff>
    </xdr:from>
    <xdr:to>
      <xdr:col>0</xdr:col>
      <xdr:colOff>1190625</xdr:colOff>
      <xdr:row>56</xdr:row>
      <xdr:rowOff>1751594</xdr:rowOff>
    </xdr:to>
    <xdr:pic>
      <xdr:nvPicPr>
        <xdr:cNvPr id="11" name="Рисунок 10" descr="C:\Users\Administrator\Desktop\хорошие фото по артикулам\LR671\IMG_3300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5725" y="18669000"/>
          <a:ext cx="1104900" cy="1656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57</xdr:row>
      <xdr:rowOff>123825</xdr:rowOff>
    </xdr:from>
    <xdr:to>
      <xdr:col>0</xdr:col>
      <xdr:colOff>1171575</xdr:colOff>
      <xdr:row>57</xdr:row>
      <xdr:rowOff>1828800</xdr:rowOff>
    </xdr:to>
    <xdr:pic>
      <xdr:nvPicPr>
        <xdr:cNvPr id="12" name="Рисунок 11" descr="C:\Users\Administrator\Desktop\хорошие фото по артикулам\LR671-1\IMG_3307.jpg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5725" y="20602575"/>
          <a:ext cx="108585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8</xdr:row>
      <xdr:rowOff>114300</xdr:rowOff>
    </xdr:from>
    <xdr:to>
      <xdr:col>0</xdr:col>
      <xdr:colOff>1152525</xdr:colOff>
      <xdr:row>8</xdr:row>
      <xdr:rowOff>1819276</xdr:rowOff>
    </xdr:to>
    <xdr:pic>
      <xdr:nvPicPr>
        <xdr:cNvPr id="13" name="Рисунок 12" descr="C:\Users\Administrator\Desktop\хорошие фото по артикулам\NO：7950\IMG_3383.jpg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1925" y="22498050"/>
          <a:ext cx="990600" cy="1704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9</xdr:row>
      <xdr:rowOff>76200</xdr:rowOff>
    </xdr:from>
    <xdr:to>
      <xdr:col>0</xdr:col>
      <xdr:colOff>1200150</xdr:colOff>
      <xdr:row>9</xdr:row>
      <xdr:rowOff>1752600</xdr:rowOff>
    </xdr:to>
    <xdr:pic>
      <xdr:nvPicPr>
        <xdr:cNvPr id="14" name="Рисунок 13" descr="C:\Users\Administrator\Desktop\хорошие фото по артикулам\NO：7951\IMG_3403.jpg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050" y="24364950"/>
          <a:ext cx="11811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11</xdr:row>
      <xdr:rowOff>66676</xdr:rowOff>
    </xdr:from>
    <xdr:to>
      <xdr:col>0</xdr:col>
      <xdr:colOff>1209674</xdr:colOff>
      <xdr:row>11</xdr:row>
      <xdr:rowOff>1819276</xdr:rowOff>
    </xdr:to>
    <xdr:pic>
      <xdr:nvPicPr>
        <xdr:cNvPr id="15" name="Рисунок 14" descr="C:\Users\Administrator\Desktop\хорошие фото по артикулам\NO;7953\IMG_3396.jpg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6200" y="26260426"/>
          <a:ext cx="1133474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65</xdr:row>
      <xdr:rowOff>114300</xdr:rowOff>
    </xdr:from>
    <xdr:to>
      <xdr:col>0</xdr:col>
      <xdr:colOff>1190625</xdr:colOff>
      <xdr:row>65</xdr:row>
      <xdr:rowOff>1781176</xdr:rowOff>
    </xdr:to>
    <xdr:pic>
      <xdr:nvPicPr>
        <xdr:cNvPr id="16" name="Рисунок 15" descr="C:\Users\Administrator\Desktop\хорошие фото по артикулам\C-711\IMG_4424.jpg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150" y="28213050"/>
          <a:ext cx="1133475" cy="166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67</xdr:row>
      <xdr:rowOff>85725</xdr:rowOff>
    </xdr:from>
    <xdr:to>
      <xdr:col>0</xdr:col>
      <xdr:colOff>1200150</xdr:colOff>
      <xdr:row>67</xdr:row>
      <xdr:rowOff>1799184</xdr:rowOff>
    </xdr:to>
    <xdr:pic>
      <xdr:nvPicPr>
        <xdr:cNvPr id="17" name="Рисунок 16" descr="C:\Users\Administrator\Desktop\хорошие фото по артикулам\C-713\IMG_3414.jpg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7150" y="30089475"/>
          <a:ext cx="1143000" cy="17134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37</xdr:row>
      <xdr:rowOff>142875</xdr:rowOff>
    </xdr:from>
    <xdr:to>
      <xdr:col>0</xdr:col>
      <xdr:colOff>1190625</xdr:colOff>
      <xdr:row>37</xdr:row>
      <xdr:rowOff>1752600</xdr:rowOff>
    </xdr:to>
    <xdr:pic>
      <xdr:nvPicPr>
        <xdr:cNvPr id="18" name="Рисунок 17" descr="C:\Users\Administrator\Desktop\хорошие фото по артикулам\LR626-21\IMG_3268.jpg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7625" y="32051625"/>
          <a:ext cx="114300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40</xdr:row>
      <xdr:rowOff>85725</xdr:rowOff>
    </xdr:from>
    <xdr:to>
      <xdr:col>0</xdr:col>
      <xdr:colOff>1152525</xdr:colOff>
      <xdr:row>40</xdr:row>
      <xdr:rowOff>1828800</xdr:rowOff>
    </xdr:to>
    <xdr:pic>
      <xdr:nvPicPr>
        <xdr:cNvPr id="19" name="Рисунок 18" descr="C:\Users\Administrator\Desktop\хорошие фото по артикулам\LR642-16\IMG_4495.jpg"/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6200" y="33899475"/>
          <a:ext cx="10763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</xdr:row>
      <xdr:rowOff>95251</xdr:rowOff>
    </xdr:from>
    <xdr:to>
      <xdr:col>0</xdr:col>
      <xdr:colOff>1209675</xdr:colOff>
      <xdr:row>6</xdr:row>
      <xdr:rowOff>1752601</xdr:rowOff>
    </xdr:to>
    <xdr:pic>
      <xdr:nvPicPr>
        <xdr:cNvPr id="20" name="Рисунок 19" descr="C:\Users\Administrator\Desktop\хорошие фото по артикулам\NO.7602\IMG_4260.jpg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" y="35814001"/>
          <a:ext cx="11525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24</xdr:row>
      <xdr:rowOff>95250</xdr:rowOff>
    </xdr:from>
    <xdr:to>
      <xdr:col>0</xdr:col>
      <xdr:colOff>1162050</xdr:colOff>
      <xdr:row>24</xdr:row>
      <xdr:rowOff>1695450</xdr:rowOff>
    </xdr:to>
    <xdr:pic>
      <xdr:nvPicPr>
        <xdr:cNvPr id="21" name="Рисунок 20" descr="C:\Users\Administrator\Desktop\Новая папка\新2\111\修\HY-698\IMG_4224.jpg"/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7150" y="37719000"/>
          <a:ext cx="11049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66676</xdr:rowOff>
    </xdr:from>
    <xdr:to>
      <xdr:col>0</xdr:col>
      <xdr:colOff>1200150</xdr:colOff>
      <xdr:row>12</xdr:row>
      <xdr:rowOff>1800226</xdr:rowOff>
    </xdr:to>
    <xdr:pic>
      <xdr:nvPicPr>
        <xdr:cNvPr id="22" name="Рисунок 21" descr="C:\Users\Administrator\Desktop\Новая папка\新2\111\修2\NO.7954\IMG_4207.jpg"/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39595426"/>
          <a:ext cx="12001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18</xdr:row>
      <xdr:rowOff>85725</xdr:rowOff>
    </xdr:from>
    <xdr:to>
      <xdr:col>0</xdr:col>
      <xdr:colOff>1143000</xdr:colOff>
      <xdr:row>18</xdr:row>
      <xdr:rowOff>1819275</xdr:rowOff>
    </xdr:to>
    <xdr:pic>
      <xdr:nvPicPr>
        <xdr:cNvPr id="23" name="Рисунок 22" descr="C:\Users\Administrator\Desktop\Новая папка\新2\111\修4\NO;2260-5\IMG_4324.jpg"/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6200" y="41519475"/>
          <a:ext cx="106680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63</xdr:row>
      <xdr:rowOff>114301</xdr:rowOff>
    </xdr:from>
    <xdr:to>
      <xdr:col>0</xdr:col>
      <xdr:colOff>1152525</xdr:colOff>
      <xdr:row>63</xdr:row>
      <xdr:rowOff>1809751</xdr:rowOff>
    </xdr:to>
    <xdr:pic>
      <xdr:nvPicPr>
        <xdr:cNvPr id="24" name="Рисунок 23" descr="C:\Users\Administrator\Desktop\Новая папка\новые фото с флешки\фото готовые\全身图\C-708\IMG_3514.jpg"/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43453051"/>
          <a:ext cx="110490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64</xdr:row>
      <xdr:rowOff>142875</xdr:rowOff>
    </xdr:from>
    <xdr:to>
      <xdr:col>0</xdr:col>
      <xdr:colOff>1200150</xdr:colOff>
      <xdr:row>64</xdr:row>
      <xdr:rowOff>1781175</xdr:rowOff>
    </xdr:to>
    <xdr:pic>
      <xdr:nvPicPr>
        <xdr:cNvPr id="25" name="Рисунок 24" descr="C:\Users\Administrator\Desktop\Новая папка\новые фото с флешки\фото готовые\全身图\C-709\IMG_3462.jpg"/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775" y="45386625"/>
          <a:ext cx="109537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70</xdr:row>
      <xdr:rowOff>161926</xdr:rowOff>
    </xdr:from>
    <xdr:to>
      <xdr:col>0</xdr:col>
      <xdr:colOff>1181101</xdr:colOff>
      <xdr:row>70</xdr:row>
      <xdr:rowOff>1724025</xdr:rowOff>
    </xdr:to>
    <xdr:pic>
      <xdr:nvPicPr>
        <xdr:cNvPr id="26" name="Рисунок 25" descr="C:\Users\Administrator\Desktop\Новая папка\новые фото с флешки\фото готовые\全身图\C-716\IMG_3488.jpg"/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47310676"/>
          <a:ext cx="1181100" cy="15620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71</xdr:row>
      <xdr:rowOff>95250</xdr:rowOff>
    </xdr:from>
    <xdr:to>
      <xdr:col>0</xdr:col>
      <xdr:colOff>1219200</xdr:colOff>
      <xdr:row>71</xdr:row>
      <xdr:rowOff>1771649</xdr:rowOff>
    </xdr:to>
    <xdr:pic>
      <xdr:nvPicPr>
        <xdr:cNvPr id="27" name="Рисунок 26" descr="C:\Users\Administrator\Desktop\Новая папка\новые фото с флешки\фото готовые\全身图\C-717\IMG_3480.jpg"/>
        <xdr:cNvPicPr/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" y="49149000"/>
          <a:ext cx="1209675" cy="1676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31</xdr:row>
      <xdr:rowOff>209550</xdr:rowOff>
    </xdr:from>
    <xdr:to>
      <xdr:col>0</xdr:col>
      <xdr:colOff>1119746</xdr:colOff>
      <xdr:row>31</xdr:row>
      <xdr:rowOff>1819275</xdr:rowOff>
    </xdr:to>
    <xdr:pic>
      <xdr:nvPicPr>
        <xdr:cNvPr id="28" name="Рисунок 27" descr="C:\Users\Administrator\Desktop\Новая папка\новые фото с флешки\фото готовые\全身图\LR626-13\IMG_3224.jpg"/>
        <xdr:cNvPicPr/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5725" y="41643300"/>
          <a:ext cx="1034021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32</xdr:row>
      <xdr:rowOff>85725</xdr:rowOff>
    </xdr:from>
    <xdr:to>
      <xdr:col>0</xdr:col>
      <xdr:colOff>1190625</xdr:colOff>
      <xdr:row>32</xdr:row>
      <xdr:rowOff>1714500</xdr:rowOff>
    </xdr:to>
    <xdr:pic>
      <xdr:nvPicPr>
        <xdr:cNvPr id="29" name="Рисунок 28" descr="C:\Users\Administrator\Desktop\Новая папка\новые фото с флешки\фото готовые\全身图\LR626-15\IMG_3293.jpg"/>
        <xdr:cNvPicPr/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6200" y="52949475"/>
          <a:ext cx="11144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28576</xdr:colOff>
      <xdr:row>33</xdr:row>
      <xdr:rowOff>152400</xdr:rowOff>
    </xdr:from>
    <xdr:to>
      <xdr:col>0</xdr:col>
      <xdr:colOff>1209676</xdr:colOff>
      <xdr:row>33</xdr:row>
      <xdr:rowOff>1809750</xdr:rowOff>
    </xdr:to>
    <xdr:pic>
      <xdr:nvPicPr>
        <xdr:cNvPr id="30" name="Рисунок 29" descr="C:\Users\Administrator\Desktop\Новая папка\новые фото с флешки\фото готовые\全身图\LR626-17\IMG_3277.jpg"/>
        <xdr:cNvPicPr/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8576" y="54921150"/>
          <a:ext cx="1181100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38101</xdr:colOff>
      <xdr:row>34</xdr:row>
      <xdr:rowOff>142875</xdr:rowOff>
    </xdr:from>
    <xdr:to>
      <xdr:col>0</xdr:col>
      <xdr:colOff>1181101</xdr:colOff>
      <xdr:row>34</xdr:row>
      <xdr:rowOff>1771650</xdr:rowOff>
    </xdr:to>
    <xdr:pic>
      <xdr:nvPicPr>
        <xdr:cNvPr id="31" name="Рисунок 30" descr="C:\Users\Administrator\Desktop\Новая папка\новые фото с флешки\фото готовые\全身图\LR626-18\IMG_3240.jpg"/>
        <xdr:cNvPicPr/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8101" y="56816625"/>
          <a:ext cx="114300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52</xdr:row>
      <xdr:rowOff>142875</xdr:rowOff>
    </xdr:from>
    <xdr:to>
      <xdr:col>0</xdr:col>
      <xdr:colOff>1152525</xdr:colOff>
      <xdr:row>52</xdr:row>
      <xdr:rowOff>1714500</xdr:rowOff>
    </xdr:to>
    <xdr:pic>
      <xdr:nvPicPr>
        <xdr:cNvPr id="33" name="Рисунок 32" descr="C:\Users\Administrator\Desktop\Новая папка\новые фото с флешки\фото готовые\全身图\LR669-5\IMG_3369.jpg"/>
        <xdr:cNvPicPr/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4775" y="60626625"/>
          <a:ext cx="10477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58</xdr:row>
      <xdr:rowOff>123825</xdr:rowOff>
    </xdr:from>
    <xdr:to>
      <xdr:col>0</xdr:col>
      <xdr:colOff>1181100</xdr:colOff>
      <xdr:row>58</xdr:row>
      <xdr:rowOff>1823418</xdr:rowOff>
    </xdr:to>
    <xdr:pic>
      <xdr:nvPicPr>
        <xdr:cNvPr id="34" name="Рисунок 33" descr="C:\Users\Administrator\Desktop\Новая папка\новые фото с флешки\фото готовые\全身图\LR676-1\IMG_3318.jpg"/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7625" y="62512575"/>
          <a:ext cx="1133475" cy="1699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59</xdr:row>
      <xdr:rowOff>47625</xdr:rowOff>
    </xdr:from>
    <xdr:to>
      <xdr:col>0</xdr:col>
      <xdr:colOff>1146175</xdr:colOff>
      <xdr:row>59</xdr:row>
      <xdr:rowOff>1724025</xdr:rowOff>
    </xdr:to>
    <xdr:pic>
      <xdr:nvPicPr>
        <xdr:cNvPr id="35" name="Рисунок 34" descr="C:\Users\Administrator\Desktop\Новая папка\новые фото с флешки\фото готовые\全身图\LR676-2\IMG_3328.jpg"/>
        <xdr:cNvPicPr/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8575" y="106251375"/>
          <a:ext cx="1117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10</xdr:row>
      <xdr:rowOff>66675</xdr:rowOff>
    </xdr:from>
    <xdr:to>
      <xdr:col>0</xdr:col>
      <xdr:colOff>1209675</xdr:colOff>
      <xdr:row>10</xdr:row>
      <xdr:rowOff>1809750</xdr:rowOff>
    </xdr:to>
    <xdr:pic>
      <xdr:nvPicPr>
        <xdr:cNvPr id="36" name="Рисунок 35" descr="C:\Users\Administrator\Desktop\ФОТО\Новая папка (2)\NO：7952\IMG_3374.jpg"/>
        <xdr:cNvPicPr/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23825" y="66265425"/>
          <a:ext cx="108585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142876</xdr:colOff>
      <xdr:row>41</xdr:row>
      <xdr:rowOff>76201</xdr:rowOff>
    </xdr:from>
    <xdr:to>
      <xdr:col>0</xdr:col>
      <xdr:colOff>1133476</xdr:colOff>
      <xdr:row>41</xdr:row>
      <xdr:rowOff>1800225</xdr:rowOff>
    </xdr:to>
    <xdr:pic>
      <xdr:nvPicPr>
        <xdr:cNvPr id="37" name="Рисунок 36" descr="C:\Users\Administrator\Desktop\ФОТО\Новая папка (2)\LR642-17\IMG_3209.jpg"/>
        <xdr:cNvPicPr/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42876" y="68179951"/>
          <a:ext cx="990600" cy="1724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76201</xdr:colOff>
      <xdr:row>4</xdr:row>
      <xdr:rowOff>114300</xdr:rowOff>
    </xdr:from>
    <xdr:to>
      <xdr:col>0</xdr:col>
      <xdr:colOff>1181101</xdr:colOff>
      <xdr:row>4</xdr:row>
      <xdr:rowOff>1838325</xdr:rowOff>
    </xdr:to>
    <xdr:pic>
      <xdr:nvPicPr>
        <xdr:cNvPr id="38" name="Рисунок 37" descr="C:\Users\Administrator\Desktop\ФОТО\Новая папка (3)\成人款2\NO：5570\IMG_6669.jpg"/>
        <xdr:cNvPicPr/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6201" y="70123050"/>
          <a:ext cx="11049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57151</xdr:colOff>
      <xdr:row>19</xdr:row>
      <xdr:rowOff>76200</xdr:rowOff>
    </xdr:from>
    <xdr:to>
      <xdr:col>0</xdr:col>
      <xdr:colOff>1181101</xdr:colOff>
      <xdr:row>19</xdr:row>
      <xdr:rowOff>1752600</xdr:rowOff>
    </xdr:to>
    <xdr:pic>
      <xdr:nvPicPr>
        <xdr:cNvPr id="39" name="Рисунок 38" descr="C:\Users\Administrator\Desktop\ФОТО\Новая папка (3)\成人款2\NO：5571-2\IMG_6600.jpg"/>
        <xdr:cNvPicPr/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7151" y="71989950"/>
          <a:ext cx="112395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38101</xdr:colOff>
      <xdr:row>5</xdr:row>
      <xdr:rowOff>142874</xdr:rowOff>
    </xdr:from>
    <xdr:to>
      <xdr:col>0</xdr:col>
      <xdr:colOff>1181100</xdr:colOff>
      <xdr:row>5</xdr:row>
      <xdr:rowOff>1828799</xdr:rowOff>
    </xdr:to>
    <xdr:pic>
      <xdr:nvPicPr>
        <xdr:cNvPr id="40" name="Рисунок 39" descr="C:\Users\Administrator\Desktop\ФОТО\Новая папка (3)\成人款3\NO.7601\IMG_6341.jpg"/>
        <xdr:cNvPicPr/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8101" y="73961624"/>
          <a:ext cx="1142999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123826</xdr:colOff>
      <xdr:row>7</xdr:row>
      <xdr:rowOff>85725</xdr:rowOff>
    </xdr:from>
    <xdr:to>
      <xdr:col>0</xdr:col>
      <xdr:colOff>1171576</xdr:colOff>
      <xdr:row>7</xdr:row>
      <xdr:rowOff>1841899</xdr:rowOff>
    </xdr:to>
    <xdr:pic>
      <xdr:nvPicPr>
        <xdr:cNvPr id="41" name="Рисунок 40" descr="C:\Users\Administrator\Desktop\ФОТО\Новая папка (3)\成人款3\NO.7612\IMG_6222.jpg"/>
        <xdr:cNvPicPr/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23826" y="75809475"/>
          <a:ext cx="1047750" cy="1756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15</xdr:row>
      <xdr:rowOff>104775</xdr:rowOff>
    </xdr:from>
    <xdr:to>
      <xdr:col>0</xdr:col>
      <xdr:colOff>1114425</xdr:colOff>
      <xdr:row>15</xdr:row>
      <xdr:rowOff>1808535</xdr:rowOff>
    </xdr:to>
    <xdr:pic>
      <xdr:nvPicPr>
        <xdr:cNvPr id="42" name="Рисунок 41" descr="C:\Users\Administrator\Desktop\ФОТО\Новая папка (3)\成人款3\NO.7962\IMG_6312.jpg"/>
        <xdr:cNvPicPr/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23825" y="77733525"/>
          <a:ext cx="990600" cy="1703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257175</xdr:colOff>
      <xdr:row>38</xdr:row>
      <xdr:rowOff>285750</xdr:rowOff>
    </xdr:to>
    <xdr:sp macro="" textlink="">
      <xdr:nvSpPr>
        <xdr:cNvPr id="43" name="Picture 1" hidden="1">
          <a:extLst>
            <a:ext uri="{63B3BB69-23CF-44E3-9099-C40C66FF867C}">
              <a14:compatExt xmlns:a14="http://schemas.microsoft.com/office/drawing/2010/main" spid="_x0000_s512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257175</xdr:colOff>
      <xdr:row>38</xdr:row>
      <xdr:rowOff>285750</xdr:rowOff>
    </xdr:to>
    <xdr:sp macro="" textlink="">
      <xdr:nvSpPr>
        <xdr:cNvPr id="44" name="Picture 2" hidden="1">
          <a:extLst>
            <a:ext uri="{63B3BB69-23CF-44E3-9099-C40C66FF867C}">
              <a14:compatExt xmlns:a14="http://schemas.microsoft.com/office/drawing/2010/main" spid="_x0000_s512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257175</xdr:colOff>
      <xdr:row>38</xdr:row>
      <xdr:rowOff>285750</xdr:rowOff>
    </xdr:to>
    <xdr:pic>
      <xdr:nvPicPr>
        <xdr:cNvPr id="5121" name="Picture 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3333750"/>
          <a:ext cx="257175" cy="2857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257175</xdr:colOff>
      <xdr:row>38</xdr:row>
      <xdr:rowOff>285750</xdr:rowOff>
    </xdr:to>
    <xdr:pic>
      <xdr:nvPicPr>
        <xdr:cNvPr id="5122" name="Picture 2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3333750"/>
          <a:ext cx="257175" cy="2857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13</xdr:row>
      <xdr:rowOff>142874</xdr:rowOff>
    </xdr:from>
    <xdr:to>
      <xdr:col>0</xdr:col>
      <xdr:colOff>1169108</xdr:colOff>
      <xdr:row>13</xdr:row>
      <xdr:rowOff>1790699</xdr:rowOff>
    </xdr:to>
    <xdr:pic>
      <xdr:nvPicPr>
        <xdr:cNvPr id="4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38100" y="18716624"/>
          <a:ext cx="1131008" cy="1647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14</xdr:row>
      <xdr:rowOff>76199</xdr:rowOff>
    </xdr:from>
    <xdr:to>
      <xdr:col>0</xdr:col>
      <xdr:colOff>1063487</xdr:colOff>
      <xdr:row>14</xdr:row>
      <xdr:rowOff>1895474</xdr:rowOff>
    </xdr:to>
    <xdr:pic>
      <xdr:nvPicPr>
        <xdr:cNvPr id="4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57150" y="20554949"/>
          <a:ext cx="1006337" cy="1819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16</xdr:row>
      <xdr:rowOff>228599</xdr:rowOff>
    </xdr:from>
    <xdr:to>
      <xdr:col>0</xdr:col>
      <xdr:colOff>1120478</xdr:colOff>
      <xdr:row>16</xdr:row>
      <xdr:rowOff>1767674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1450" y="24517349"/>
          <a:ext cx="949028" cy="15390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17</xdr:row>
      <xdr:rowOff>114301</xdr:rowOff>
    </xdr:from>
    <xdr:to>
      <xdr:col>0</xdr:col>
      <xdr:colOff>1123950</xdr:colOff>
      <xdr:row>17</xdr:row>
      <xdr:rowOff>1854601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42875" y="26308051"/>
          <a:ext cx="981075" cy="17403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</xdr:row>
      <xdr:rowOff>123824</xdr:rowOff>
    </xdr:from>
    <xdr:to>
      <xdr:col>0</xdr:col>
      <xdr:colOff>976344</xdr:colOff>
      <xdr:row>20</xdr:row>
      <xdr:rowOff>1852583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050" y="32032574"/>
          <a:ext cx="957294" cy="172875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21</xdr:row>
      <xdr:rowOff>123825</xdr:rowOff>
    </xdr:from>
    <xdr:to>
      <xdr:col>0</xdr:col>
      <xdr:colOff>1210772</xdr:colOff>
      <xdr:row>21</xdr:row>
      <xdr:rowOff>1743075</xdr:rowOff>
    </xdr:to>
    <xdr:pic>
      <xdr:nvPicPr>
        <xdr:cNvPr id="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28576" y="33937575"/>
          <a:ext cx="1182196" cy="1619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200025</xdr:colOff>
      <xdr:row>22</xdr:row>
      <xdr:rowOff>133350</xdr:rowOff>
    </xdr:from>
    <xdr:to>
      <xdr:col>0</xdr:col>
      <xdr:colOff>1104900</xdr:colOff>
      <xdr:row>22</xdr:row>
      <xdr:rowOff>1767447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00025" y="35852100"/>
          <a:ext cx="904875" cy="163409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25</xdr:row>
      <xdr:rowOff>85725</xdr:rowOff>
    </xdr:from>
    <xdr:to>
      <xdr:col>0</xdr:col>
      <xdr:colOff>1104900</xdr:colOff>
      <xdr:row>25</xdr:row>
      <xdr:rowOff>1840190</xdr:rowOff>
    </xdr:to>
    <xdr:pic>
      <xdr:nvPicPr>
        <xdr:cNvPr id="5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152400" y="41519475"/>
          <a:ext cx="952500" cy="17544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26</xdr:row>
      <xdr:rowOff>95251</xdr:rowOff>
    </xdr:from>
    <xdr:to>
      <xdr:col>0</xdr:col>
      <xdr:colOff>1154824</xdr:colOff>
      <xdr:row>26</xdr:row>
      <xdr:rowOff>1771651</xdr:rowOff>
    </xdr:to>
    <xdr:pic>
      <xdr:nvPicPr>
        <xdr:cNvPr id="5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114300" y="43434001"/>
          <a:ext cx="1040524" cy="1676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142875</xdr:colOff>
      <xdr:row>29</xdr:row>
      <xdr:rowOff>57150</xdr:rowOff>
    </xdr:from>
    <xdr:to>
      <xdr:col>0</xdr:col>
      <xdr:colOff>1112223</xdr:colOff>
      <xdr:row>29</xdr:row>
      <xdr:rowOff>1782468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42875" y="49110900"/>
          <a:ext cx="969348" cy="172531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30</xdr:row>
      <xdr:rowOff>95250</xdr:rowOff>
    </xdr:from>
    <xdr:to>
      <xdr:col>0</xdr:col>
      <xdr:colOff>1192625</xdr:colOff>
      <xdr:row>30</xdr:row>
      <xdr:rowOff>1814471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0" y="51054000"/>
          <a:ext cx="1097375" cy="17192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28</xdr:row>
      <xdr:rowOff>47625</xdr:rowOff>
    </xdr:from>
    <xdr:to>
      <xdr:col>0</xdr:col>
      <xdr:colOff>1181100</xdr:colOff>
      <xdr:row>28</xdr:row>
      <xdr:rowOff>1809750</xdr:rowOff>
    </xdr:to>
    <xdr:pic>
      <xdr:nvPicPr>
        <xdr:cNvPr id="6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47625" y="47196375"/>
          <a:ext cx="1133475" cy="1762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27</xdr:row>
      <xdr:rowOff>104775</xdr:rowOff>
    </xdr:from>
    <xdr:to>
      <xdr:col>0</xdr:col>
      <xdr:colOff>1151928</xdr:colOff>
      <xdr:row>27</xdr:row>
      <xdr:rowOff>1752600</xdr:rowOff>
    </xdr:to>
    <xdr:pic>
      <xdr:nvPicPr>
        <xdr:cNvPr id="6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19050" y="45348525"/>
          <a:ext cx="1132878" cy="1647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34</xdr:row>
      <xdr:rowOff>1866900</xdr:rowOff>
    </xdr:from>
    <xdr:to>
      <xdr:col>0</xdr:col>
      <xdr:colOff>1116220</xdr:colOff>
      <xdr:row>35</xdr:row>
      <xdr:rowOff>1819275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0" y="60445650"/>
          <a:ext cx="925720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36</xdr:row>
      <xdr:rowOff>66675</xdr:rowOff>
    </xdr:from>
    <xdr:to>
      <xdr:col>0</xdr:col>
      <xdr:colOff>1156716</xdr:colOff>
      <xdr:row>36</xdr:row>
      <xdr:rowOff>1859756</xdr:rowOff>
    </xdr:to>
    <xdr:pic>
      <xdr:nvPicPr>
        <xdr:cNvPr id="6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04775" y="62455425"/>
          <a:ext cx="1051941" cy="17930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228600</xdr:colOff>
      <xdr:row>39</xdr:row>
      <xdr:rowOff>114300</xdr:rowOff>
    </xdr:from>
    <xdr:to>
      <xdr:col>0</xdr:col>
      <xdr:colOff>1055265</xdr:colOff>
      <xdr:row>39</xdr:row>
      <xdr:rowOff>1743075</xdr:rowOff>
    </xdr:to>
    <xdr:pic>
      <xdr:nvPicPr>
        <xdr:cNvPr id="6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228600" y="68218050"/>
          <a:ext cx="826665" cy="1628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42</xdr:row>
      <xdr:rowOff>95250</xdr:rowOff>
    </xdr:from>
    <xdr:to>
      <xdr:col>0</xdr:col>
      <xdr:colOff>1160705</xdr:colOff>
      <xdr:row>42</xdr:row>
      <xdr:rowOff>1788204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8575" y="73914000"/>
          <a:ext cx="1132130" cy="169295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45</xdr:row>
      <xdr:rowOff>93701</xdr:rowOff>
    </xdr:from>
    <xdr:to>
      <xdr:col>0</xdr:col>
      <xdr:colOff>1181100</xdr:colOff>
      <xdr:row>45</xdr:row>
      <xdr:rowOff>1864785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8100" y="79627451"/>
          <a:ext cx="1143000" cy="177108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43</xdr:row>
      <xdr:rowOff>152400</xdr:rowOff>
    </xdr:from>
    <xdr:to>
      <xdr:col>0</xdr:col>
      <xdr:colOff>1080432</xdr:colOff>
      <xdr:row>43</xdr:row>
      <xdr:rowOff>1771650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8100" y="75876150"/>
          <a:ext cx="1042332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44</xdr:row>
      <xdr:rowOff>236748</xdr:rowOff>
    </xdr:from>
    <xdr:to>
      <xdr:col>0</xdr:col>
      <xdr:colOff>1104900</xdr:colOff>
      <xdr:row>44</xdr:row>
      <xdr:rowOff>1559632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19075" y="79198998"/>
          <a:ext cx="885825" cy="132288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50</xdr:row>
      <xdr:rowOff>133350</xdr:rowOff>
    </xdr:from>
    <xdr:to>
      <xdr:col>0</xdr:col>
      <xdr:colOff>983408</xdr:colOff>
      <xdr:row>50</xdr:row>
      <xdr:rowOff>1762125</xdr:rowOff>
    </xdr:to>
    <xdr:pic>
      <xdr:nvPicPr>
        <xdr:cNvPr id="7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52400" y="89192100"/>
          <a:ext cx="831008" cy="1628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209550</xdr:colOff>
      <xdr:row>54</xdr:row>
      <xdr:rowOff>76200</xdr:rowOff>
    </xdr:from>
    <xdr:to>
      <xdr:col>0</xdr:col>
      <xdr:colOff>1028462</xdr:colOff>
      <xdr:row>54</xdr:row>
      <xdr:rowOff>1800225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09550" y="96754950"/>
          <a:ext cx="818912" cy="17240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61</xdr:row>
      <xdr:rowOff>151936</xdr:rowOff>
    </xdr:from>
    <xdr:to>
      <xdr:col>0</xdr:col>
      <xdr:colOff>1038225</xdr:colOff>
      <xdr:row>61</xdr:row>
      <xdr:rowOff>1800226</xdr:rowOff>
    </xdr:to>
    <xdr:pic>
      <xdr:nvPicPr>
        <xdr:cNvPr id="8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219076" y="110165686"/>
          <a:ext cx="819149" cy="16482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123826</xdr:colOff>
      <xdr:row>60</xdr:row>
      <xdr:rowOff>182378</xdr:rowOff>
    </xdr:from>
    <xdr:to>
      <xdr:col>0</xdr:col>
      <xdr:colOff>1114426</xdr:colOff>
      <xdr:row>60</xdr:row>
      <xdr:rowOff>1733550</xdr:rowOff>
    </xdr:to>
    <xdr:pic>
      <xdr:nvPicPr>
        <xdr:cNvPr id="8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23826" y="108291128"/>
          <a:ext cx="990600" cy="15511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57151</xdr:colOff>
      <xdr:row>62</xdr:row>
      <xdr:rowOff>171450</xdr:rowOff>
    </xdr:from>
    <xdr:to>
      <xdr:col>0</xdr:col>
      <xdr:colOff>1078365</xdr:colOff>
      <xdr:row>62</xdr:row>
      <xdr:rowOff>1806480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7151" y="112090200"/>
          <a:ext cx="1021214" cy="163503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66</xdr:row>
      <xdr:rowOff>104774</xdr:rowOff>
    </xdr:from>
    <xdr:to>
      <xdr:col>0</xdr:col>
      <xdr:colOff>1202390</xdr:colOff>
      <xdr:row>66</xdr:row>
      <xdr:rowOff>1714499</xdr:rowOff>
    </xdr:to>
    <xdr:pic>
      <xdr:nvPicPr>
        <xdr:cNvPr id="7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57150" y="119643524"/>
          <a:ext cx="1145240" cy="1609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68</xdr:row>
      <xdr:rowOff>104775</xdr:rowOff>
    </xdr:from>
    <xdr:to>
      <xdr:col>0</xdr:col>
      <xdr:colOff>1089659</xdr:colOff>
      <xdr:row>68</xdr:row>
      <xdr:rowOff>1790699</xdr:rowOff>
    </xdr:to>
    <xdr:pic>
      <xdr:nvPicPr>
        <xdr:cNvPr id="7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90500" y="123453525"/>
          <a:ext cx="899159" cy="16859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190501</xdr:colOff>
      <xdr:row>69</xdr:row>
      <xdr:rowOff>152400</xdr:rowOff>
    </xdr:from>
    <xdr:to>
      <xdr:col>0</xdr:col>
      <xdr:colOff>1016491</xdr:colOff>
      <xdr:row>69</xdr:row>
      <xdr:rowOff>1771776</xdr:rowOff>
    </xdr:to>
    <xdr:pic>
      <xdr:nvPicPr>
        <xdr:cNvPr id="7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190501" y="125406150"/>
          <a:ext cx="825990" cy="16193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142875</xdr:colOff>
      <xdr:row>72</xdr:row>
      <xdr:rowOff>114299</xdr:rowOff>
    </xdr:from>
    <xdr:to>
      <xdr:col>0</xdr:col>
      <xdr:colOff>1152525</xdr:colOff>
      <xdr:row>72</xdr:row>
      <xdr:rowOff>1843087</xdr:rowOff>
    </xdr:to>
    <xdr:pic>
      <xdr:nvPicPr>
        <xdr:cNvPr id="7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42875" y="131083049"/>
          <a:ext cx="1009650" cy="172878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74</xdr:row>
      <xdr:rowOff>123824</xdr:rowOff>
    </xdr:from>
    <xdr:to>
      <xdr:col>0</xdr:col>
      <xdr:colOff>1042298</xdr:colOff>
      <xdr:row>74</xdr:row>
      <xdr:rowOff>1797221</xdr:rowOff>
    </xdr:to>
    <xdr:pic>
      <xdr:nvPicPr>
        <xdr:cNvPr id="8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52400" y="134902574"/>
          <a:ext cx="889898" cy="167339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73</xdr:row>
      <xdr:rowOff>123825</xdr:rowOff>
    </xdr:from>
    <xdr:to>
      <xdr:col>0</xdr:col>
      <xdr:colOff>1028700</xdr:colOff>
      <xdr:row>73</xdr:row>
      <xdr:rowOff>1819275</xdr:rowOff>
    </xdr:to>
    <xdr:pic>
      <xdr:nvPicPr>
        <xdr:cNvPr id="8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66675" y="132997575"/>
          <a:ext cx="962025" cy="1695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57150</xdr:colOff>
      <xdr:row>75</xdr:row>
      <xdr:rowOff>66675</xdr:rowOff>
    </xdr:from>
    <xdr:to>
      <xdr:col>0</xdr:col>
      <xdr:colOff>1133475</xdr:colOff>
      <xdr:row>75</xdr:row>
      <xdr:rowOff>1838325</xdr:rowOff>
    </xdr:to>
    <xdr:pic>
      <xdr:nvPicPr>
        <xdr:cNvPr id="8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57150" y="136750425"/>
          <a:ext cx="1076325" cy="17716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8</xdr:row>
      <xdr:rowOff>85725</xdr:rowOff>
    </xdr:from>
    <xdr:to>
      <xdr:col>0</xdr:col>
      <xdr:colOff>1171576</xdr:colOff>
      <xdr:row>8</xdr:row>
      <xdr:rowOff>1781175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7229475"/>
          <a:ext cx="10858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9</xdr:row>
      <xdr:rowOff>66676</xdr:rowOff>
    </xdr:from>
    <xdr:to>
      <xdr:col>0</xdr:col>
      <xdr:colOff>1206418</xdr:colOff>
      <xdr:row>9</xdr:row>
      <xdr:rowOff>1857376</xdr:rowOff>
    </xdr:to>
    <xdr:pic>
      <xdr:nvPicPr>
        <xdr:cNvPr id="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0545426"/>
          <a:ext cx="1196893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10</xdr:row>
      <xdr:rowOff>161925</xdr:rowOff>
    </xdr:from>
    <xdr:to>
      <xdr:col>0</xdr:col>
      <xdr:colOff>1133475</xdr:colOff>
      <xdr:row>10</xdr:row>
      <xdr:rowOff>1666875</xdr:rowOff>
    </xdr:to>
    <xdr:pic>
      <xdr:nvPicPr>
        <xdr:cNvPr id="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590675"/>
          <a:ext cx="104775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11</xdr:row>
      <xdr:rowOff>104775</xdr:rowOff>
    </xdr:from>
    <xdr:to>
      <xdr:col>0</xdr:col>
      <xdr:colOff>1162050</xdr:colOff>
      <xdr:row>11</xdr:row>
      <xdr:rowOff>1800225</xdr:rowOff>
    </xdr:to>
    <xdr:pic>
      <xdr:nvPicPr>
        <xdr:cNvPr id="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438525"/>
          <a:ext cx="11049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12</xdr:row>
      <xdr:rowOff>76200</xdr:rowOff>
    </xdr:from>
    <xdr:to>
      <xdr:col>0</xdr:col>
      <xdr:colOff>1171575</xdr:colOff>
      <xdr:row>12</xdr:row>
      <xdr:rowOff>1771650</xdr:rowOff>
    </xdr:to>
    <xdr:pic>
      <xdr:nvPicPr>
        <xdr:cNvPr id="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314950"/>
          <a:ext cx="11049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13</xdr:row>
      <xdr:rowOff>95250</xdr:rowOff>
    </xdr:from>
    <xdr:to>
      <xdr:col>0</xdr:col>
      <xdr:colOff>1200150</xdr:colOff>
      <xdr:row>13</xdr:row>
      <xdr:rowOff>1781175</xdr:rowOff>
    </xdr:to>
    <xdr:pic>
      <xdr:nvPicPr>
        <xdr:cNvPr id="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479000"/>
          <a:ext cx="11430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14</xdr:row>
      <xdr:rowOff>85725</xdr:rowOff>
    </xdr:from>
    <xdr:to>
      <xdr:col>0</xdr:col>
      <xdr:colOff>1171575</xdr:colOff>
      <xdr:row>14</xdr:row>
      <xdr:rowOff>1752600</xdr:rowOff>
    </xdr:to>
    <xdr:pic>
      <xdr:nvPicPr>
        <xdr:cNvPr id="8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4374475"/>
          <a:ext cx="113347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15</xdr:row>
      <xdr:rowOff>114300</xdr:rowOff>
    </xdr:from>
    <xdr:to>
      <xdr:col>0</xdr:col>
      <xdr:colOff>1181100</xdr:colOff>
      <xdr:row>15</xdr:row>
      <xdr:rowOff>1790700</xdr:rowOff>
    </xdr:to>
    <xdr:pic>
      <xdr:nvPicPr>
        <xdr:cNvPr id="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308050"/>
          <a:ext cx="107632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16</xdr:row>
      <xdr:rowOff>123825</xdr:rowOff>
    </xdr:from>
    <xdr:to>
      <xdr:col>0</xdr:col>
      <xdr:colOff>1190625</xdr:colOff>
      <xdr:row>16</xdr:row>
      <xdr:rowOff>1752600</xdr:rowOff>
    </xdr:to>
    <xdr:pic>
      <xdr:nvPicPr>
        <xdr:cNvPr id="10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9172575"/>
          <a:ext cx="10668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21</xdr:row>
      <xdr:rowOff>104775</xdr:rowOff>
    </xdr:from>
    <xdr:to>
      <xdr:col>0</xdr:col>
      <xdr:colOff>1171575</xdr:colOff>
      <xdr:row>21</xdr:row>
      <xdr:rowOff>1771650</xdr:rowOff>
    </xdr:to>
    <xdr:pic>
      <xdr:nvPicPr>
        <xdr:cNvPr id="11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678525"/>
          <a:ext cx="113347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17</xdr:row>
      <xdr:rowOff>76200</xdr:rowOff>
    </xdr:from>
    <xdr:to>
      <xdr:col>0</xdr:col>
      <xdr:colOff>1162050</xdr:colOff>
      <xdr:row>17</xdr:row>
      <xdr:rowOff>1771650</xdr:rowOff>
    </xdr:to>
    <xdr:pic>
      <xdr:nvPicPr>
        <xdr:cNvPr id="1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029950"/>
          <a:ext cx="1114425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18</xdr:row>
      <xdr:rowOff>57150</xdr:rowOff>
    </xdr:from>
    <xdr:to>
      <xdr:col>0</xdr:col>
      <xdr:colOff>1171575</xdr:colOff>
      <xdr:row>18</xdr:row>
      <xdr:rowOff>1743075</xdr:rowOff>
    </xdr:to>
    <xdr:pic>
      <xdr:nvPicPr>
        <xdr:cNvPr id="13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420475"/>
          <a:ext cx="11430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19</xdr:row>
      <xdr:rowOff>76200</xdr:rowOff>
    </xdr:from>
    <xdr:to>
      <xdr:col>0</xdr:col>
      <xdr:colOff>1162050</xdr:colOff>
      <xdr:row>19</xdr:row>
      <xdr:rowOff>1762125</xdr:rowOff>
    </xdr:to>
    <xdr:pic>
      <xdr:nvPicPr>
        <xdr:cNvPr id="14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839950"/>
          <a:ext cx="109537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20</xdr:row>
      <xdr:rowOff>76200</xdr:rowOff>
    </xdr:from>
    <xdr:to>
      <xdr:col>0</xdr:col>
      <xdr:colOff>1190625</xdr:colOff>
      <xdr:row>20</xdr:row>
      <xdr:rowOff>1733550</xdr:rowOff>
    </xdr:to>
    <xdr:pic>
      <xdr:nvPicPr>
        <xdr:cNvPr id="15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744950"/>
          <a:ext cx="1114425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25</xdr:row>
      <xdr:rowOff>85725</xdr:rowOff>
    </xdr:from>
    <xdr:to>
      <xdr:col>0</xdr:col>
      <xdr:colOff>1162050</xdr:colOff>
      <xdr:row>25</xdr:row>
      <xdr:rowOff>1762125</xdr:rowOff>
    </xdr:to>
    <xdr:pic>
      <xdr:nvPicPr>
        <xdr:cNvPr id="16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184475"/>
          <a:ext cx="111442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</xdr:row>
      <xdr:rowOff>57150</xdr:rowOff>
    </xdr:from>
    <xdr:to>
      <xdr:col>0</xdr:col>
      <xdr:colOff>1130268</xdr:colOff>
      <xdr:row>5</xdr:row>
      <xdr:rowOff>1781175</xdr:rowOff>
    </xdr:to>
    <xdr:pic>
      <xdr:nvPicPr>
        <xdr:cNvPr id="17" name="Picture 47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0060900"/>
          <a:ext cx="1073118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7</xdr:row>
      <xdr:rowOff>104775</xdr:rowOff>
    </xdr:from>
    <xdr:to>
      <xdr:col>0</xdr:col>
      <xdr:colOff>1162050</xdr:colOff>
      <xdr:row>7</xdr:row>
      <xdr:rowOff>1733550</xdr:rowOff>
    </xdr:to>
    <xdr:pic>
      <xdr:nvPicPr>
        <xdr:cNvPr id="18" name="Picture 48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2013525"/>
          <a:ext cx="108585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</xdr:row>
      <xdr:rowOff>57150</xdr:rowOff>
    </xdr:from>
    <xdr:to>
      <xdr:col>0</xdr:col>
      <xdr:colOff>1181100</xdr:colOff>
      <xdr:row>4</xdr:row>
      <xdr:rowOff>1857375</xdr:rowOff>
    </xdr:to>
    <xdr:pic>
      <xdr:nvPicPr>
        <xdr:cNvPr id="19" name="Picture 56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3870900"/>
          <a:ext cx="11430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6</xdr:row>
      <xdr:rowOff>209550</xdr:rowOff>
    </xdr:from>
    <xdr:to>
      <xdr:col>0</xdr:col>
      <xdr:colOff>1114425</xdr:colOff>
      <xdr:row>6</xdr:row>
      <xdr:rowOff>1800225</xdr:rowOff>
    </xdr:to>
    <xdr:pic>
      <xdr:nvPicPr>
        <xdr:cNvPr id="21" name="Picture 64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448300"/>
          <a:ext cx="10382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22</xdr:row>
      <xdr:rowOff>104775</xdr:rowOff>
    </xdr:from>
    <xdr:to>
      <xdr:col>0</xdr:col>
      <xdr:colOff>1095375</xdr:colOff>
      <xdr:row>22</xdr:row>
      <xdr:rowOff>1733550</xdr:rowOff>
    </xdr:to>
    <xdr:pic>
      <xdr:nvPicPr>
        <xdr:cNvPr id="22" name="Picture 718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5823525"/>
          <a:ext cx="8763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24</xdr:row>
      <xdr:rowOff>85724</xdr:rowOff>
    </xdr:from>
    <xdr:to>
      <xdr:col>0</xdr:col>
      <xdr:colOff>1130907</xdr:colOff>
      <xdr:row>24</xdr:row>
      <xdr:rowOff>1809749</xdr:rowOff>
    </xdr:to>
    <xdr:pic>
      <xdr:nvPicPr>
        <xdr:cNvPr id="23" name="Picture 835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9614474"/>
          <a:ext cx="959457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23</xdr:row>
      <xdr:rowOff>133349</xdr:rowOff>
    </xdr:from>
    <xdr:to>
      <xdr:col>0</xdr:col>
      <xdr:colOff>1029981</xdr:colOff>
      <xdr:row>23</xdr:row>
      <xdr:rowOff>1781174</xdr:rowOff>
    </xdr:to>
    <xdr:pic>
      <xdr:nvPicPr>
        <xdr:cNvPr id="24" name="Picture 836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7757099"/>
          <a:ext cx="858531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10</xdr:row>
      <xdr:rowOff>114300</xdr:rowOff>
    </xdr:from>
    <xdr:ext cx="1095375" cy="1590675"/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543050"/>
          <a:ext cx="10953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36</xdr:row>
      <xdr:rowOff>66676</xdr:rowOff>
    </xdr:from>
    <xdr:ext cx="982176" cy="1809750"/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400426"/>
          <a:ext cx="982176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161925</xdr:colOff>
      <xdr:row>35</xdr:row>
      <xdr:rowOff>123825</xdr:rowOff>
    </xdr:from>
    <xdr:ext cx="981075" cy="1685925"/>
    <xdr:pic>
      <xdr:nvPicPr>
        <xdr:cNvPr id="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267575"/>
          <a:ext cx="98107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171450</xdr:colOff>
      <xdr:row>37</xdr:row>
      <xdr:rowOff>66676</xdr:rowOff>
    </xdr:from>
    <xdr:ext cx="946813" cy="1714500"/>
    <xdr:pic>
      <xdr:nvPicPr>
        <xdr:cNvPr id="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115426"/>
          <a:ext cx="946813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190500</xdr:colOff>
      <xdr:row>38</xdr:row>
      <xdr:rowOff>38100</xdr:rowOff>
    </xdr:from>
    <xdr:ext cx="981075" cy="1800225"/>
    <xdr:pic>
      <xdr:nvPicPr>
        <xdr:cNvPr id="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0991850"/>
          <a:ext cx="9810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24</xdr:row>
      <xdr:rowOff>76200</xdr:rowOff>
    </xdr:from>
    <xdr:ext cx="1133475" cy="1800225"/>
    <xdr:pic>
      <xdr:nvPicPr>
        <xdr:cNvPr id="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34950"/>
          <a:ext cx="11334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30</xdr:row>
      <xdr:rowOff>89777</xdr:rowOff>
    </xdr:from>
    <xdr:ext cx="1114425" cy="1691397"/>
    <xdr:pic>
      <xdr:nvPicPr>
        <xdr:cNvPr id="9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853527"/>
          <a:ext cx="1114425" cy="1691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29</xdr:row>
      <xdr:rowOff>104775</xdr:rowOff>
    </xdr:from>
    <xdr:ext cx="1173773" cy="1695450"/>
    <xdr:pic>
      <xdr:nvPicPr>
        <xdr:cNvPr id="1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73525"/>
          <a:ext cx="1173773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28</xdr:row>
      <xdr:rowOff>89669</xdr:rowOff>
    </xdr:from>
    <xdr:ext cx="1095375" cy="1720081"/>
    <xdr:pic>
      <xdr:nvPicPr>
        <xdr:cNvPr id="11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8663419"/>
          <a:ext cx="1095375" cy="1720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</xdr:colOff>
      <xdr:row>27</xdr:row>
      <xdr:rowOff>95250</xdr:rowOff>
    </xdr:from>
    <xdr:ext cx="1144706" cy="1743075"/>
    <xdr:pic>
      <xdr:nvPicPr>
        <xdr:cNvPr id="12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0574000"/>
          <a:ext cx="1144706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76201</xdr:colOff>
      <xdr:row>5</xdr:row>
      <xdr:rowOff>66675</xdr:rowOff>
    </xdr:from>
    <xdr:ext cx="1046692" cy="1752600"/>
    <xdr:pic>
      <xdr:nvPicPr>
        <xdr:cNvPr id="13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22450425"/>
          <a:ext cx="1046692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111096</xdr:colOff>
      <xdr:row>5</xdr:row>
      <xdr:rowOff>523875</xdr:rowOff>
    </xdr:from>
    <xdr:ext cx="1089053" cy="809625"/>
    <xdr:pic>
      <xdr:nvPicPr>
        <xdr:cNvPr id="14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2796" y="22907625"/>
          <a:ext cx="1089053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114300</xdr:colOff>
      <xdr:row>8</xdr:row>
      <xdr:rowOff>66675</xdr:rowOff>
    </xdr:from>
    <xdr:ext cx="1024786" cy="1781175"/>
    <xdr:pic>
      <xdr:nvPicPr>
        <xdr:cNvPr id="15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4355425"/>
          <a:ext cx="1024786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123234</xdr:colOff>
      <xdr:row>8</xdr:row>
      <xdr:rowOff>533400</xdr:rowOff>
    </xdr:from>
    <xdr:ext cx="1153115" cy="857250"/>
    <xdr:pic>
      <xdr:nvPicPr>
        <xdr:cNvPr id="16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4934" y="24822150"/>
          <a:ext cx="115311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200026</xdr:colOff>
      <xdr:row>6</xdr:row>
      <xdr:rowOff>123825</xdr:rowOff>
    </xdr:from>
    <xdr:ext cx="884250" cy="1714500"/>
    <xdr:pic>
      <xdr:nvPicPr>
        <xdr:cNvPr id="17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26317575"/>
          <a:ext cx="88425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133350</xdr:colOff>
      <xdr:row>6</xdr:row>
      <xdr:rowOff>476250</xdr:rowOff>
    </xdr:from>
    <xdr:ext cx="1089053" cy="809625"/>
    <xdr:pic>
      <xdr:nvPicPr>
        <xdr:cNvPr id="19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26670000"/>
          <a:ext cx="1089053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123825</xdr:colOff>
      <xdr:row>4</xdr:row>
      <xdr:rowOff>236378</xdr:rowOff>
    </xdr:from>
    <xdr:ext cx="962025" cy="1459071"/>
    <xdr:pic>
      <xdr:nvPicPr>
        <xdr:cNvPr id="2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8335128"/>
          <a:ext cx="962025" cy="1459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278332</xdr:colOff>
      <xdr:row>4</xdr:row>
      <xdr:rowOff>1190625</xdr:rowOff>
    </xdr:from>
    <xdr:ext cx="845617" cy="628650"/>
    <xdr:pic>
      <xdr:nvPicPr>
        <xdr:cNvPr id="2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0032" y="29289375"/>
          <a:ext cx="845617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180975</xdr:colOff>
      <xdr:row>7</xdr:row>
      <xdr:rowOff>238124</xdr:rowOff>
    </xdr:from>
    <xdr:ext cx="870955" cy="1438275"/>
    <xdr:pic>
      <xdr:nvPicPr>
        <xdr:cNvPr id="2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0241874"/>
          <a:ext cx="87095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142876</xdr:colOff>
      <xdr:row>18</xdr:row>
      <xdr:rowOff>74839</xdr:rowOff>
    </xdr:from>
    <xdr:ext cx="971550" cy="1763486"/>
    <xdr:pic>
      <xdr:nvPicPr>
        <xdr:cNvPr id="24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31983589"/>
          <a:ext cx="971550" cy="1763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95250</xdr:colOff>
      <xdr:row>16</xdr:row>
      <xdr:rowOff>66675</xdr:rowOff>
    </xdr:from>
    <xdr:ext cx="990600" cy="1800225"/>
    <xdr:pic>
      <xdr:nvPicPr>
        <xdr:cNvPr id="25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143250"/>
          <a:ext cx="9906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15</xdr:row>
      <xdr:rowOff>85725</xdr:rowOff>
    </xdr:from>
    <xdr:ext cx="1009650" cy="1752600"/>
    <xdr:pic>
      <xdr:nvPicPr>
        <xdr:cNvPr id="26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343275"/>
          <a:ext cx="100965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104775</xdr:colOff>
      <xdr:row>22</xdr:row>
      <xdr:rowOff>47625</xdr:rowOff>
    </xdr:from>
    <xdr:ext cx="981075" cy="1800225"/>
    <xdr:pic>
      <xdr:nvPicPr>
        <xdr:cNvPr id="27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7671375"/>
          <a:ext cx="9810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104775</xdr:colOff>
      <xdr:row>21</xdr:row>
      <xdr:rowOff>66675</xdr:rowOff>
    </xdr:from>
    <xdr:ext cx="990600" cy="1809750"/>
    <xdr:pic>
      <xdr:nvPicPr>
        <xdr:cNvPr id="28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9595425"/>
          <a:ext cx="99060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133350</xdr:colOff>
      <xdr:row>23</xdr:row>
      <xdr:rowOff>85725</xdr:rowOff>
    </xdr:from>
    <xdr:ext cx="990600" cy="1752600"/>
    <xdr:pic>
      <xdr:nvPicPr>
        <xdr:cNvPr id="29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1519475"/>
          <a:ext cx="99060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133350</xdr:colOff>
      <xdr:row>26</xdr:row>
      <xdr:rowOff>76200</xdr:rowOff>
    </xdr:from>
    <xdr:ext cx="1009650" cy="1781175"/>
    <xdr:pic>
      <xdr:nvPicPr>
        <xdr:cNvPr id="30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3414950"/>
          <a:ext cx="10096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14</xdr:row>
      <xdr:rowOff>76200</xdr:rowOff>
    </xdr:from>
    <xdr:ext cx="1019175" cy="1800225"/>
    <xdr:pic>
      <xdr:nvPicPr>
        <xdr:cNvPr id="31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5319950"/>
          <a:ext cx="10191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123825</xdr:colOff>
      <xdr:row>17</xdr:row>
      <xdr:rowOff>47625</xdr:rowOff>
    </xdr:from>
    <xdr:ext cx="990600" cy="1809750"/>
    <xdr:pic>
      <xdr:nvPicPr>
        <xdr:cNvPr id="32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391025"/>
          <a:ext cx="99060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95250</xdr:colOff>
      <xdr:row>33</xdr:row>
      <xdr:rowOff>47625</xdr:rowOff>
    </xdr:from>
    <xdr:ext cx="1000125" cy="1800225"/>
    <xdr:pic>
      <xdr:nvPicPr>
        <xdr:cNvPr id="33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286375"/>
          <a:ext cx="100012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104775</xdr:colOff>
      <xdr:row>11</xdr:row>
      <xdr:rowOff>114300</xdr:rowOff>
    </xdr:from>
    <xdr:ext cx="1009650" cy="1695450"/>
    <xdr:pic>
      <xdr:nvPicPr>
        <xdr:cNvPr id="3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9168050"/>
          <a:ext cx="10096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123826</xdr:colOff>
      <xdr:row>11</xdr:row>
      <xdr:rowOff>571501</xdr:rowOff>
    </xdr:from>
    <xdr:ext cx="1068934" cy="800100"/>
    <xdr:pic>
      <xdr:nvPicPr>
        <xdr:cNvPr id="3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6" y="49625251"/>
          <a:ext cx="1068934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278332</xdr:colOff>
      <xdr:row>7</xdr:row>
      <xdr:rowOff>1190625</xdr:rowOff>
    </xdr:from>
    <xdr:ext cx="845617" cy="628650"/>
    <xdr:pic>
      <xdr:nvPicPr>
        <xdr:cNvPr id="36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0032" y="29289375"/>
          <a:ext cx="845617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95250</xdr:colOff>
      <xdr:row>9</xdr:row>
      <xdr:rowOff>180975</xdr:rowOff>
    </xdr:from>
    <xdr:to>
      <xdr:col>0</xdr:col>
      <xdr:colOff>1111918</xdr:colOff>
      <xdr:row>9</xdr:row>
      <xdr:rowOff>1790700</xdr:rowOff>
    </xdr:to>
    <xdr:pic>
      <xdr:nvPicPr>
        <xdr:cNvPr id="37" name="Picture 1517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134725"/>
          <a:ext cx="101666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13</xdr:row>
      <xdr:rowOff>171450</xdr:rowOff>
    </xdr:from>
    <xdr:to>
      <xdr:col>0</xdr:col>
      <xdr:colOff>1162050</xdr:colOff>
      <xdr:row>13</xdr:row>
      <xdr:rowOff>1771650</xdr:rowOff>
    </xdr:to>
    <xdr:pic>
      <xdr:nvPicPr>
        <xdr:cNvPr id="38" name="Picture 343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678400"/>
          <a:ext cx="113347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12</xdr:row>
      <xdr:rowOff>190500</xdr:rowOff>
    </xdr:from>
    <xdr:to>
      <xdr:col>0</xdr:col>
      <xdr:colOff>1219200</xdr:colOff>
      <xdr:row>12</xdr:row>
      <xdr:rowOff>1695450</xdr:rowOff>
    </xdr:to>
    <xdr:pic>
      <xdr:nvPicPr>
        <xdr:cNvPr id="39" name="Picture 685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5792450"/>
          <a:ext cx="11049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20</xdr:row>
      <xdr:rowOff>57150</xdr:rowOff>
    </xdr:from>
    <xdr:to>
      <xdr:col>0</xdr:col>
      <xdr:colOff>1068345</xdr:colOff>
      <xdr:row>20</xdr:row>
      <xdr:rowOff>1828800</xdr:rowOff>
    </xdr:to>
    <xdr:pic>
      <xdr:nvPicPr>
        <xdr:cNvPr id="41" name="Picture 890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1965900"/>
          <a:ext cx="87784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123826</xdr:colOff>
      <xdr:row>19</xdr:row>
      <xdr:rowOff>48920</xdr:rowOff>
    </xdr:from>
    <xdr:to>
      <xdr:col>0</xdr:col>
      <xdr:colOff>1114426</xdr:colOff>
      <xdr:row>19</xdr:row>
      <xdr:rowOff>1847849</xdr:rowOff>
    </xdr:to>
    <xdr:pic>
      <xdr:nvPicPr>
        <xdr:cNvPr id="42" name="Рисунок 48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30052670"/>
          <a:ext cx="990600" cy="1798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25</xdr:row>
      <xdr:rowOff>114300</xdr:rowOff>
    </xdr:from>
    <xdr:to>
      <xdr:col>0</xdr:col>
      <xdr:colOff>1152525</xdr:colOff>
      <xdr:row>25</xdr:row>
      <xdr:rowOff>1819275</xdr:rowOff>
    </xdr:to>
    <xdr:pic>
      <xdr:nvPicPr>
        <xdr:cNvPr id="44" name="Picture 41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1548050"/>
          <a:ext cx="106680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104776</xdr:colOff>
      <xdr:row>31</xdr:row>
      <xdr:rowOff>95250</xdr:rowOff>
    </xdr:from>
    <xdr:to>
      <xdr:col>0</xdr:col>
      <xdr:colOff>1102082</xdr:colOff>
      <xdr:row>31</xdr:row>
      <xdr:rowOff>1819275</xdr:rowOff>
    </xdr:to>
    <xdr:pic>
      <xdr:nvPicPr>
        <xdr:cNvPr id="47" name="Picture 803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52959000"/>
          <a:ext cx="997306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32</xdr:row>
      <xdr:rowOff>85724</xdr:rowOff>
    </xdr:from>
    <xdr:to>
      <xdr:col>0</xdr:col>
      <xdr:colOff>1161913</xdr:colOff>
      <xdr:row>32</xdr:row>
      <xdr:rowOff>1771649</xdr:rowOff>
    </xdr:to>
    <xdr:pic>
      <xdr:nvPicPr>
        <xdr:cNvPr id="48" name="Picture 804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4854474"/>
          <a:ext cx="1142863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34</xdr:row>
      <xdr:rowOff>105415</xdr:rowOff>
    </xdr:from>
    <xdr:to>
      <xdr:col>0</xdr:col>
      <xdr:colOff>1076325</xdr:colOff>
      <xdr:row>34</xdr:row>
      <xdr:rowOff>1857375</xdr:rowOff>
    </xdr:to>
    <xdr:pic>
      <xdr:nvPicPr>
        <xdr:cNvPr id="50" name="Picture 805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8684165"/>
          <a:ext cx="914400" cy="175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85726</xdr:colOff>
      <xdr:row>41</xdr:row>
      <xdr:rowOff>57150</xdr:rowOff>
    </xdr:from>
    <xdr:to>
      <xdr:col>0</xdr:col>
      <xdr:colOff>1170184</xdr:colOff>
      <xdr:row>41</xdr:row>
      <xdr:rowOff>1790700</xdr:rowOff>
    </xdr:to>
    <xdr:pic>
      <xdr:nvPicPr>
        <xdr:cNvPr id="52" name="Picture 891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71970900"/>
          <a:ext cx="1084458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40</xdr:row>
      <xdr:rowOff>133350</xdr:rowOff>
    </xdr:from>
    <xdr:to>
      <xdr:col>0</xdr:col>
      <xdr:colOff>1004634</xdr:colOff>
      <xdr:row>40</xdr:row>
      <xdr:rowOff>1809750</xdr:rowOff>
    </xdr:to>
    <xdr:pic>
      <xdr:nvPicPr>
        <xdr:cNvPr id="53" name="Picture 892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0142100"/>
          <a:ext cx="785559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39</xdr:row>
      <xdr:rowOff>180975</xdr:rowOff>
    </xdr:from>
    <xdr:to>
      <xdr:col>0</xdr:col>
      <xdr:colOff>1168320</xdr:colOff>
      <xdr:row>39</xdr:row>
      <xdr:rowOff>1781175</xdr:rowOff>
    </xdr:to>
    <xdr:pic>
      <xdr:nvPicPr>
        <xdr:cNvPr id="54" name="Picture 1518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8284725"/>
          <a:ext cx="110164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42</xdr:row>
      <xdr:rowOff>152400</xdr:rowOff>
    </xdr:from>
    <xdr:to>
      <xdr:col>0</xdr:col>
      <xdr:colOff>1165742</xdr:colOff>
      <xdr:row>42</xdr:row>
      <xdr:rowOff>1809750</xdr:rowOff>
    </xdr:to>
    <xdr:pic>
      <xdr:nvPicPr>
        <xdr:cNvPr id="55" name="Picture 1519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3971150"/>
          <a:ext cx="1118117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43</xdr:row>
      <xdr:rowOff>47625</xdr:rowOff>
    </xdr:from>
    <xdr:to>
      <xdr:col>0</xdr:col>
      <xdr:colOff>1143000</xdr:colOff>
      <xdr:row>43</xdr:row>
      <xdr:rowOff>1828800</xdr:rowOff>
    </xdr:to>
    <xdr:pic>
      <xdr:nvPicPr>
        <xdr:cNvPr id="56" name="Picture 1520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5771375"/>
          <a:ext cx="10382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5</xdr:row>
      <xdr:rowOff>114300</xdr:rowOff>
    </xdr:from>
    <xdr:to>
      <xdr:col>0</xdr:col>
      <xdr:colOff>1185636</xdr:colOff>
      <xdr:row>5</xdr:row>
      <xdr:rowOff>1771650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3350" y="3448050"/>
          <a:ext cx="1052286" cy="165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114301</xdr:colOff>
      <xdr:row>7</xdr:row>
      <xdr:rowOff>66675</xdr:rowOff>
    </xdr:from>
    <xdr:to>
      <xdr:col>0</xdr:col>
      <xdr:colOff>1119983</xdr:colOff>
      <xdr:row>7</xdr:row>
      <xdr:rowOff>1800225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4301" y="7210425"/>
          <a:ext cx="1005682" cy="1733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142876</xdr:colOff>
      <xdr:row>6</xdr:row>
      <xdr:rowOff>79823</xdr:rowOff>
    </xdr:from>
    <xdr:to>
      <xdr:col>0</xdr:col>
      <xdr:colOff>1152526</xdr:colOff>
      <xdr:row>6</xdr:row>
      <xdr:rowOff>1819274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2876" y="5318573"/>
          <a:ext cx="1009650" cy="17394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142875</xdr:colOff>
      <xdr:row>8</xdr:row>
      <xdr:rowOff>82021</xdr:rowOff>
    </xdr:from>
    <xdr:to>
      <xdr:col>0</xdr:col>
      <xdr:colOff>1123950</xdr:colOff>
      <xdr:row>8</xdr:row>
      <xdr:rowOff>1771650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2875" y="9130771"/>
          <a:ext cx="981075" cy="16896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123825</xdr:colOff>
      <xdr:row>11</xdr:row>
      <xdr:rowOff>38099</xdr:rowOff>
    </xdr:from>
    <xdr:to>
      <xdr:col>0</xdr:col>
      <xdr:colOff>1149761</xdr:colOff>
      <xdr:row>11</xdr:row>
      <xdr:rowOff>1885950</xdr:rowOff>
    </xdr:to>
    <xdr:pic>
      <xdr:nvPicPr>
        <xdr:cNvPr id="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23825" y="14801849"/>
          <a:ext cx="1025936" cy="18478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123825</xdr:colOff>
      <xdr:row>4</xdr:row>
      <xdr:rowOff>92895</xdr:rowOff>
    </xdr:from>
    <xdr:to>
      <xdr:col>0</xdr:col>
      <xdr:colOff>1133475</xdr:colOff>
      <xdr:row>4</xdr:row>
      <xdr:rowOff>1743075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23825" y="1521645"/>
          <a:ext cx="1009650" cy="16501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142875</xdr:colOff>
      <xdr:row>15</xdr:row>
      <xdr:rowOff>66675</xdr:rowOff>
    </xdr:from>
    <xdr:to>
      <xdr:col>0</xdr:col>
      <xdr:colOff>1101416</xdr:colOff>
      <xdr:row>15</xdr:row>
      <xdr:rowOff>1819275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2875" y="22450425"/>
          <a:ext cx="958541" cy="1752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123825</xdr:colOff>
      <xdr:row>14</xdr:row>
      <xdr:rowOff>57149</xdr:rowOff>
    </xdr:from>
    <xdr:to>
      <xdr:col>0</xdr:col>
      <xdr:colOff>1186253</xdr:colOff>
      <xdr:row>14</xdr:row>
      <xdr:rowOff>1857374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23825" y="20535899"/>
          <a:ext cx="1062428" cy="1800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142876</xdr:colOff>
      <xdr:row>16</xdr:row>
      <xdr:rowOff>95249</xdr:rowOff>
    </xdr:from>
    <xdr:to>
      <xdr:col>0</xdr:col>
      <xdr:colOff>1164750</xdr:colOff>
      <xdr:row>16</xdr:row>
      <xdr:rowOff>1866900</xdr:rowOff>
    </xdr:to>
    <xdr:pic>
      <xdr:nvPicPr>
        <xdr:cNvPr id="1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42876" y="24383999"/>
          <a:ext cx="1021874" cy="17716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19</xdr:row>
      <xdr:rowOff>123824</xdr:rowOff>
    </xdr:from>
    <xdr:to>
      <xdr:col>0</xdr:col>
      <xdr:colOff>1205192</xdr:colOff>
      <xdr:row>19</xdr:row>
      <xdr:rowOff>1790699</xdr:rowOff>
    </xdr:to>
    <xdr:pic>
      <xdr:nvPicPr>
        <xdr:cNvPr id="1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8575" y="30127574"/>
          <a:ext cx="1176617" cy="1666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76200</xdr:colOff>
      <xdr:row>21</xdr:row>
      <xdr:rowOff>76200</xdr:rowOff>
    </xdr:from>
    <xdr:to>
      <xdr:col>0</xdr:col>
      <xdr:colOff>1190099</xdr:colOff>
      <xdr:row>21</xdr:row>
      <xdr:rowOff>1803637</xdr:rowOff>
    </xdr:to>
    <xdr:pic>
      <xdr:nvPicPr>
        <xdr:cNvPr id="1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76200" y="33889950"/>
          <a:ext cx="1113899" cy="17274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47626</xdr:colOff>
      <xdr:row>17</xdr:row>
      <xdr:rowOff>57150</xdr:rowOff>
    </xdr:from>
    <xdr:to>
      <xdr:col>0</xdr:col>
      <xdr:colOff>1193120</xdr:colOff>
      <xdr:row>17</xdr:row>
      <xdr:rowOff>1781176</xdr:rowOff>
    </xdr:to>
    <xdr:pic>
      <xdr:nvPicPr>
        <xdr:cNvPr id="1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7626" y="26250900"/>
          <a:ext cx="1145494" cy="17240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24</xdr:row>
      <xdr:rowOff>76200</xdr:rowOff>
    </xdr:from>
    <xdr:to>
      <xdr:col>0</xdr:col>
      <xdr:colOff>1212851</xdr:colOff>
      <xdr:row>24</xdr:row>
      <xdr:rowOff>1838326</xdr:rowOff>
    </xdr:to>
    <xdr:pic>
      <xdr:nvPicPr>
        <xdr:cNvPr id="1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8100" y="39604950"/>
          <a:ext cx="1174751" cy="17621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95250</xdr:colOff>
      <xdr:row>13</xdr:row>
      <xdr:rowOff>57150</xdr:rowOff>
    </xdr:from>
    <xdr:to>
      <xdr:col>0</xdr:col>
      <xdr:colOff>1207123</xdr:colOff>
      <xdr:row>13</xdr:row>
      <xdr:rowOff>1866900</xdr:rowOff>
    </xdr:to>
    <xdr:pic>
      <xdr:nvPicPr>
        <xdr:cNvPr id="1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95250" y="18630900"/>
          <a:ext cx="1111873" cy="1809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123825</xdr:colOff>
      <xdr:row>10</xdr:row>
      <xdr:rowOff>104776</xdr:rowOff>
    </xdr:from>
    <xdr:to>
      <xdr:col>0</xdr:col>
      <xdr:colOff>1182249</xdr:colOff>
      <xdr:row>10</xdr:row>
      <xdr:rowOff>1781604</xdr:rowOff>
    </xdr:to>
    <xdr:pic>
      <xdr:nvPicPr>
        <xdr:cNvPr id="1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23825" y="12963526"/>
          <a:ext cx="1058424" cy="16768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76200</xdr:colOff>
      <xdr:row>22</xdr:row>
      <xdr:rowOff>152399</xdr:rowOff>
    </xdr:from>
    <xdr:to>
      <xdr:col>0</xdr:col>
      <xdr:colOff>1175729</xdr:colOff>
      <xdr:row>22</xdr:row>
      <xdr:rowOff>1704974</xdr:rowOff>
    </xdr:to>
    <xdr:pic>
      <xdr:nvPicPr>
        <xdr:cNvPr id="1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76200" y="35871149"/>
          <a:ext cx="1099529" cy="155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66675</xdr:colOff>
      <xdr:row>23</xdr:row>
      <xdr:rowOff>173096</xdr:rowOff>
    </xdr:from>
    <xdr:to>
      <xdr:col>0</xdr:col>
      <xdr:colOff>1162050</xdr:colOff>
      <xdr:row>23</xdr:row>
      <xdr:rowOff>1724025</xdr:rowOff>
    </xdr:to>
    <xdr:pic>
      <xdr:nvPicPr>
        <xdr:cNvPr id="1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66675" y="37796846"/>
          <a:ext cx="1095375" cy="15509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104776</xdr:colOff>
      <xdr:row>18</xdr:row>
      <xdr:rowOff>95249</xdr:rowOff>
    </xdr:from>
    <xdr:to>
      <xdr:col>0</xdr:col>
      <xdr:colOff>1175040</xdr:colOff>
      <xdr:row>18</xdr:row>
      <xdr:rowOff>1777092</xdr:rowOff>
    </xdr:to>
    <xdr:pic>
      <xdr:nvPicPr>
        <xdr:cNvPr id="2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04776" y="28193999"/>
          <a:ext cx="1070264" cy="16818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123826</xdr:colOff>
      <xdr:row>9</xdr:row>
      <xdr:rowOff>114300</xdr:rowOff>
    </xdr:from>
    <xdr:to>
      <xdr:col>0</xdr:col>
      <xdr:colOff>1097773</xdr:colOff>
      <xdr:row>9</xdr:row>
      <xdr:rowOff>1638300</xdr:rowOff>
    </xdr:to>
    <xdr:pic>
      <xdr:nvPicPr>
        <xdr:cNvPr id="2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23826" y="11068050"/>
          <a:ext cx="973947" cy="152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76200</xdr:colOff>
      <xdr:row>12</xdr:row>
      <xdr:rowOff>57149</xdr:rowOff>
    </xdr:from>
    <xdr:to>
      <xdr:col>0</xdr:col>
      <xdr:colOff>1173598</xdr:colOff>
      <xdr:row>12</xdr:row>
      <xdr:rowOff>1857374</xdr:rowOff>
    </xdr:to>
    <xdr:pic>
      <xdr:nvPicPr>
        <xdr:cNvPr id="2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76200" y="16725899"/>
          <a:ext cx="1097398" cy="1800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95251</xdr:colOff>
      <xdr:row>25</xdr:row>
      <xdr:rowOff>38100</xdr:rowOff>
    </xdr:from>
    <xdr:to>
      <xdr:col>0</xdr:col>
      <xdr:colOff>1190139</xdr:colOff>
      <xdr:row>25</xdr:row>
      <xdr:rowOff>1743076</xdr:rowOff>
    </xdr:to>
    <xdr:pic>
      <xdr:nvPicPr>
        <xdr:cNvPr id="2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95251" y="41471850"/>
          <a:ext cx="1094888" cy="17049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104775</xdr:colOff>
      <xdr:row>20</xdr:row>
      <xdr:rowOff>47625</xdr:rowOff>
    </xdr:from>
    <xdr:to>
      <xdr:col>0</xdr:col>
      <xdr:colOff>1159492</xdr:colOff>
      <xdr:row>20</xdr:row>
      <xdr:rowOff>1838325</xdr:rowOff>
    </xdr:to>
    <xdr:pic>
      <xdr:nvPicPr>
        <xdr:cNvPr id="24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04775" y="31956375"/>
          <a:ext cx="1054717" cy="1790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77"/>
  <sheetViews>
    <sheetView tabSelected="1" workbookViewId="0">
      <selection activeCell="A2" sqref="A2"/>
    </sheetView>
  </sheetViews>
  <sheetFormatPr defaultRowHeight="15"/>
  <cols>
    <col min="1" max="1" width="18.5703125" style="2" customWidth="1"/>
    <col min="2" max="2" width="15.85546875" style="2" customWidth="1"/>
    <col min="3" max="3" width="20.28515625" style="2" customWidth="1"/>
    <col min="4" max="4" width="22.85546875" style="2" customWidth="1"/>
    <col min="5" max="5" width="19.5703125" style="2" customWidth="1"/>
    <col min="6" max="6" width="14.140625" style="2" customWidth="1"/>
    <col min="7" max="7" width="14.28515625" style="2" customWidth="1"/>
    <col min="8" max="8" width="12.85546875" style="2" customWidth="1"/>
    <col min="9" max="9" width="17" style="2" customWidth="1"/>
    <col min="10" max="10" width="13.28515625" style="2" customWidth="1"/>
    <col min="11" max="55" width="9.140625" style="3"/>
    <col min="56" max="16384" width="9.140625" style="4"/>
  </cols>
  <sheetData>
    <row r="1" spans="1:55">
      <c r="K1" s="4"/>
      <c r="L1" s="4"/>
    </row>
    <row r="2" spans="1:55" ht="15" customHeight="1">
      <c r="A2" s="10" t="s">
        <v>159</v>
      </c>
      <c r="B2" s="16" t="s">
        <v>158</v>
      </c>
      <c r="C2" s="16"/>
      <c r="K2" s="4"/>
      <c r="L2" s="4"/>
    </row>
    <row r="3" spans="1:55">
      <c r="K3" s="4"/>
      <c r="L3" s="4"/>
    </row>
    <row r="4" spans="1:55" s="10" customFormat="1" ht="67.5" customHeight="1">
      <c r="A4" s="5" t="s">
        <v>46</v>
      </c>
      <c r="B4" s="5" t="s">
        <v>47</v>
      </c>
      <c r="C4" s="5" t="s">
        <v>48</v>
      </c>
      <c r="D4" s="5" t="s">
        <v>49</v>
      </c>
      <c r="E4" s="5" t="s">
        <v>50</v>
      </c>
      <c r="F4" s="5" t="s">
        <v>51</v>
      </c>
      <c r="G4" s="5" t="s">
        <v>52</v>
      </c>
      <c r="H4" s="5" t="s">
        <v>53</v>
      </c>
      <c r="I4" s="5" t="s">
        <v>54</v>
      </c>
      <c r="J4" s="5" t="s">
        <v>55</v>
      </c>
      <c r="K4" s="4"/>
      <c r="L4" s="4"/>
    </row>
    <row r="5" spans="1:55" ht="150" customHeight="1">
      <c r="A5" s="6"/>
      <c r="B5" s="8">
        <v>5570</v>
      </c>
      <c r="C5" s="6" t="s">
        <v>36</v>
      </c>
      <c r="D5" s="6" t="s">
        <v>101</v>
      </c>
      <c r="E5" s="6" t="s">
        <v>43</v>
      </c>
      <c r="F5" s="6">
        <v>12</v>
      </c>
      <c r="G5" s="17">
        <v>203.5</v>
      </c>
      <c r="H5" s="6">
        <f t="shared" ref="H5:H36" si="0">F5*G5</f>
        <v>2442</v>
      </c>
      <c r="I5" s="6"/>
      <c r="J5" s="6">
        <f t="shared" ref="J5:J36" si="1">H5*I5</f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</row>
    <row r="6" spans="1:55" ht="150" customHeight="1">
      <c r="A6" s="6"/>
      <c r="B6" s="8">
        <v>7601</v>
      </c>
      <c r="C6" s="6" t="s">
        <v>102</v>
      </c>
      <c r="D6" s="6" t="s">
        <v>103</v>
      </c>
      <c r="E6" s="6" t="s">
        <v>104</v>
      </c>
      <c r="F6" s="6">
        <v>12</v>
      </c>
      <c r="G6" s="17">
        <v>423.5</v>
      </c>
      <c r="H6" s="6">
        <f t="shared" si="0"/>
        <v>5082</v>
      </c>
      <c r="I6" s="6"/>
      <c r="J6" s="6">
        <f t="shared" si="1"/>
        <v>0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</row>
    <row r="7" spans="1:55" ht="150" customHeight="1">
      <c r="A7" s="6"/>
      <c r="B7" s="8">
        <v>7602</v>
      </c>
      <c r="C7" s="6" t="s">
        <v>85</v>
      </c>
      <c r="D7" s="6" t="s">
        <v>86</v>
      </c>
      <c r="E7" s="6" t="s">
        <v>87</v>
      </c>
      <c r="F7" s="6">
        <v>24</v>
      </c>
      <c r="G7" s="17">
        <v>423.5</v>
      </c>
      <c r="H7" s="6">
        <f t="shared" si="0"/>
        <v>10164</v>
      </c>
      <c r="I7" s="6"/>
      <c r="J7" s="6">
        <f t="shared" si="1"/>
        <v>0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</row>
    <row r="8" spans="1:55" ht="150" customHeight="1">
      <c r="A8" s="6"/>
      <c r="B8" s="8">
        <v>7612</v>
      </c>
      <c r="C8" s="6" t="s">
        <v>100</v>
      </c>
      <c r="D8" s="6" t="s">
        <v>103</v>
      </c>
      <c r="E8" s="6" t="s">
        <v>105</v>
      </c>
      <c r="F8" s="6">
        <v>24</v>
      </c>
      <c r="G8" s="17">
        <v>346.5</v>
      </c>
      <c r="H8" s="6">
        <f t="shared" si="0"/>
        <v>8316</v>
      </c>
      <c r="I8" s="6"/>
      <c r="J8" s="6">
        <f t="shared" si="1"/>
        <v>0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</row>
    <row r="9" spans="1:55" ht="150" customHeight="1">
      <c r="A9" s="6"/>
      <c r="B9" s="8">
        <v>7950</v>
      </c>
      <c r="C9" s="6" t="s">
        <v>42</v>
      </c>
      <c r="D9" s="6" t="s">
        <v>72</v>
      </c>
      <c r="E9" s="6" t="s">
        <v>73</v>
      </c>
      <c r="F9" s="6">
        <v>24</v>
      </c>
      <c r="G9" s="17">
        <v>346.5</v>
      </c>
      <c r="H9" s="6">
        <f t="shared" si="0"/>
        <v>8316</v>
      </c>
      <c r="I9" s="6"/>
      <c r="J9" s="6">
        <f t="shared" si="1"/>
        <v>0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ht="150" customHeight="1">
      <c r="A10" s="6"/>
      <c r="B10" s="8">
        <v>7951</v>
      </c>
      <c r="C10" s="6" t="s">
        <v>74</v>
      </c>
      <c r="D10" s="6" t="s">
        <v>72</v>
      </c>
      <c r="E10" s="6" t="s">
        <v>73</v>
      </c>
      <c r="F10" s="6">
        <v>24</v>
      </c>
      <c r="G10" s="17">
        <v>346.5</v>
      </c>
      <c r="H10" s="6">
        <f t="shared" si="0"/>
        <v>8316</v>
      </c>
      <c r="I10" s="6"/>
      <c r="J10" s="6">
        <f t="shared" si="1"/>
        <v>0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0" customHeight="1">
      <c r="A11" s="6"/>
      <c r="B11" s="8">
        <v>7952</v>
      </c>
      <c r="C11" s="6" t="s">
        <v>100</v>
      </c>
      <c r="D11" s="6" t="s">
        <v>72</v>
      </c>
      <c r="E11" s="6" t="s">
        <v>99</v>
      </c>
      <c r="F11" s="6">
        <v>24</v>
      </c>
      <c r="G11" s="17">
        <v>346.5</v>
      </c>
      <c r="H11" s="6">
        <f t="shared" si="0"/>
        <v>8316</v>
      </c>
      <c r="I11" s="6"/>
      <c r="J11" s="6">
        <f t="shared" si="1"/>
        <v>0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0" customHeight="1">
      <c r="A12" s="6"/>
      <c r="B12" s="8">
        <v>7953</v>
      </c>
      <c r="C12" s="6" t="s">
        <v>75</v>
      </c>
      <c r="D12" s="6" t="s">
        <v>76</v>
      </c>
      <c r="E12" s="6" t="s">
        <v>73</v>
      </c>
      <c r="F12" s="6">
        <v>24</v>
      </c>
      <c r="G12" s="17">
        <v>346.5</v>
      </c>
      <c r="H12" s="6">
        <f t="shared" si="0"/>
        <v>8316</v>
      </c>
      <c r="I12" s="6"/>
      <c r="J12" s="6">
        <f t="shared" si="1"/>
        <v>0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</row>
    <row r="13" spans="1:55" ht="150" customHeight="1">
      <c r="A13" s="6"/>
      <c r="B13" s="8">
        <v>7954</v>
      </c>
      <c r="C13" s="6" t="s">
        <v>88</v>
      </c>
      <c r="D13" s="6" t="s">
        <v>90</v>
      </c>
      <c r="E13" s="6" t="s">
        <v>91</v>
      </c>
      <c r="F13" s="6">
        <v>24</v>
      </c>
      <c r="G13" s="17">
        <v>368.5</v>
      </c>
      <c r="H13" s="6">
        <f t="shared" si="0"/>
        <v>8844</v>
      </c>
      <c r="I13" s="6"/>
      <c r="J13" s="6">
        <f t="shared" si="1"/>
        <v>0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</row>
    <row r="14" spans="1:55" ht="150" customHeight="1">
      <c r="A14" s="6"/>
      <c r="B14" s="8">
        <v>7958</v>
      </c>
      <c r="C14" s="6" t="s">
        <v>194</v>
      </c>
      <c r="D14" s="6" t="s">
        <v>193</v>
      </c>
      <c r="E14" s="6" t="s">
        <v>192</v>
      </c>
      <c r="F14" s="6">
        <v>12</v>
      </c>
      <c r="G14" s="17">
        <v>374</v>
      </c>
      <c r="H14" s="6">
        <f t="shared" si="0"/>
        <v>4488</v>
      </c>
      <c r="I14" s="6"/>
      <c r="J14" s="6">
        <f t="shared" si="1"/>
        <v>0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0" customHeight="1">
      <c r="A15" s="6"/>
      <c r="B15" s="8">
        <v>7960</v>
      </c>
      <c r="C15" s="6" t="s">
        <v>181</v>
      </c>
      <c r="D15" s="6" t="s">
        <v>195</v>
      </c>
      <c r="E15" s="6" t="s">
        <v>192</v>
      </c>
      <c r="F15" s="6">
        <v>12</v>
      </c>
      <c r="G15" s="17">
        <v>346.5</v>
      </c>
      <c r="H15" s="6">
        <f t="shared" si="0"/>
        <v>4158</v>
      </c>
      <c r="I15" s="6"/>
      <c r="J15" s="6">
        <f t="shared" si="1"/>
        <v>0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ht="150" customHeight="1">
      <c r="A16" s="6"/>
      <c r="B16" s="8">
        <v>7962</v>
      </c>
      <c r="C16" s="6" t="s">
        <v>100</v>
      </c>
      <c r="D16" s="6" t="s">
        <v>106</v>
      </c>
      <c r="E16" s="6" t="s">
        <v>196</v>
      </c>
      <c r="F16" s="6">
        <v>12</v>
      </c>
      <c r="G16" s="17">
        <v>330</v>
      </c>
      <c r="H16" s="6">
        <f t="shared" si="0"/>
        <v>3960</v>
      </c>
      <c r="I16" s="6"/>
      <c r="J16" s="6">
        <f t="shared" si="1"/>
        <v>0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0" customHeight="1">
      <c r="A17" s="6"/>
      <c r="B17" s="8">
        <v>7968</v>
      </c>
      <c r="C17" s="6" t="s">
        <v>180</v>
      </c>
      <c r="D17" s="6" t="s">
        <v>197</v>
      </c>
      <c r="E17" s="6" t="s">
        <v>192</v>
      </c>
      <c r="F17" s="6">
        <v>12</v>
      </c>
      <c r="G17" s="17">
        <v>264</v>
      </c>
      <c r="H17" s="6">
        <f t="shared" si="0"/>
        <v>3168</v>
      </c>
      <c r="I17" s="6"/>
      <c r="J17" s="6">
        <f t="shared" si="1"/>
        <v>0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0" customHeight="1">
      <c r="A18" s="6"/>
      <c r="B18" s="8">
        <v>7969</v>
      </c>
      <c r="C18" s="6" t="s">
        <v>198</v>
      </c>
      <c r="D18" s="6" t="s">
        <v>195</v>
      </c>
      <c r="E18" s="6" t="s">
        <v>192</v>
      </c>
      <c r="F18" s="6">
        <v>12</v>
      </c>
      <c r="G18" s="17">
        <v>258.5</v>
      </c>
      <c r="H18" s="6">
        <f t="shared" si="0"/>
        <v>3102</v>
      </c>
      <c r="I18" s="6"/>
      <c r="J18" s="6">
        <f t="shared" si="1"/>
        <v>0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0" customHeight="1">
      <c r="A19" s="6"/>
      <c r="B19" s="8" t="s">
        <v>17</v>
      </c>
      <c r="C19" s="6" t="s">
        <v>40</v>
      </c>
      <c r="D19" s="6" t="s">
        <v>92</v>
      </c>
      <c r="E19" s="6" t="s">
        <v>35</v>
      </c>
      <c r="F19" s="6">
        <v>12</v>
      </c>
      <c r="G19" s="17">
        <v>203.5</v>
      </c>
      <c r="H19" s="6">
        <f t="shared" si="0"/>
        <v>2442</v>
      </c>
      <c r="I19" s="6"/>
      <c r="J19" s="6">
        <f t="shared" si="1"/>
        <v>0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spans="1:55" ht="150" customHeight="1">
      <c r="A20" s="6"/>
      <c r="B20" s="8" t="s">
        <v>27</v>
      </c>
      <c r="C20" s="6" t="s">
        <v>36</v>
      </c>
      <c r="D20" s="6" t="s">
        <v>101</v>
      </c>
      <c r="E20" s="6" t="s">
        <v>35</v>
      </c>
      <c r="F20" s="6">
        <v>12</v>
      </c>
      <c r="G20" s="17">
        <v>203.5</v>
      </c>
      <c r="H20" s="6">
        <f t="shared" si="0"/>
        <v>2442</v>
      </c>
      <c r="I20" s="6"/>
      <c r="J20" s="6">
        <f t="shared" si="1"/>
        <v>0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ht="150" customHeight="1">
      <c r="A21" s="6"/>
      <c r="B21" s="8" t="s">
        <v>187</v>
      </c>
      <c r="C21" s="6" t="s">
        <v>188</v>
      </c>
      <c r="D21" s="6" t="s">
        <v>199</v>
      </c>
      <c r="E21" s="6" t="s">
        <v>179</v>
      </c>
      <c r="F21" s="6">
        <v>12</v>
      </c>
      <c r="G21" s="17">
        <v>203.5</v>
      </c>
      <c r="H21" s="6">
        <f t="shared" si="0"/>
        <v>2442</v>
      </c>
      <c r="I21" s="6"/>
      <c r="J21" s="6">
        <f t="shared" si="1"/>
        <v>0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ht="150" customHeight="1">
      <c r="A22" s="6"/>
      <c r="B22" s="8" t="s">
        <v>201</v>
      </c>
      <c r="C22" s="6" t="s">
        <v>188</v>
      </c>
      <c r="D22" s="6" t="s">
        <v>200</v>
      </c>
      <c r="E22" s="6" t="s">
        <v>179</v>
      </c>
      <c r="F22" s="6">
        <v>12</v>
      </c>
      <c r="G22" s="17">
        <v>143</v>
      </c>
      <c r="H22" s="6">
        <f t="shared" si="0"/>
        <v>1716</v>
      </c>
      <c r="I22" s="6"/>
      <c r="J22" s="6">
        <f t="shared" si="1"/>
        <v>0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ht="150" customHeight="1">
      <c r="A23" s="6"/>
      <c r="B23" s="8" t="s">
        <v>191</v>
      </c>
      <c r="C23" s="6" t="s">
        <v>188</v>
      </c>
      <c r="D23" s="6" t="s">
        <v>101</v>
      </c>
      <c r="E23" s="6" t="s">
        <v>202</v>
      </c>
      <c r="F23" s="6">
        <v>12</v>
      </c>
      <c r="G23" s="17">
        <v>165</v>
      </c>
      <c r="H23" s="6">
        <f t="shared" si="0"/>
        <v>1980</v>
      </c>
      <c r="I23" s="6"/>
      <c r="J23" s="6">
        <f t="shared" si="1"/>
        <v>0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ht="150" customHeight="1">
      <c r="A24" s="6"/>
      <c r="B24" s="8" t="s">
        <v>37</v>
      </c>
      <c r="C24" s="6" t="s">
        <v>56</v>
      </c>
      <c r="D24" s="6" t="s">
        <v>57</v>
      </c>
      <c r="E24" s="6" t="s">
        <v>58</v>
      </c>
      <c r="F24" s="6">
        <v>24</v>
      </c>
      <c r="G24" s="17">
        <v>198</v>
      </c>
      <c r="H24" s="6">
        <f t="shared" si="0"/>
        <v>4752</v>
      </c>
      <c r="I24" s="6"/>
      <c r="J24" s="6">
        <f t="shared" si="1"/>
        <v>0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0" customHeight="1">
      <c r="A25" s="6"/>
      <c r="B25" s="8" t="s">
        <v>16</v>
      </c>
      <c r="C25" s="6" t="s">
        <v>88</v>
      </c>
      <c r="D25" s="6" t="s">
        <v>89</v>
      </c>
      <c r="E25" s="6" t="s">
        <v>87</v>
      </c>
      <c r="F25" s="6">
        <v>12</v>
      </c>
      <c r="G25" s="17">
        <v>341</v>
      </c>
      <c r="H25" s="6">
        <f t="shared" si="0"/>
        <v>4092</v>
      </c>
      <c r="I25" s="6"/>
      <c r="J25" s="6">
        <f t="shared" si="1"/>
        <v>0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0" customHeight="1">
      <c r="A26" s="6"/>
      <c r="B26" s="8" t="s">
        <v>185</v>
      </c>
      <c r="C26" s="6" t="s">
        <v>180</v>
      </c>
      <c r="D26" s="6" t="s">
        <v>186</v>
      </c>
      <c r="E26" s="6" t="s">
        <v>82</v>
      </c>
      <c r="F26" s="6">
        <v>12</v>
      </c>
      <c r="G26" s="17">
        <v>341</v>
      </c>
      <c r="H26" s="6">
        <f t="shared" si="0"/>
        <v>4092</v>
      </c>
      <c r="I26" s="6"/>
      <c r="J26" s="6">
        <f t="shared" si="1"/>
        <v>0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</row>
    <row r="27" spans="1:55" ht="150" customHeight="1">
      <c r="A27" s="6"/>
      <c r="B27" s="8" t="s">
        <v>182</v>
      </c>
      <c r="C27" s="6" t="s">
        <v>181</v>
      </c>
      <c r="D27" s="6" t="s">
        <v>204</v>
      </c>
      <c r="E27" s="6" t="s">
        <v>203</v>
      </c>
      <c r="F27" s="6">
        <v>12</v>
      </c>
      <c r="G27" s="17">
        <v>473</v>
      </c>
      <c r="H27" s="6">
        <f t="shared" si="0"/>
        <v>5676</v>
      </c>
      <c r="I27" s="6"/>
      <c r="J27" s="6">
        <f t="shared" si="1"/>
        <v>0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</row>
    <row r="28" spans="1:55" ht="150" customHeight="1">
      <c r="A28" s="6"/>
      <c r="B28" s="8" t="s">
        <v>190</v>
      </c>
      <c r="C28" s="6" t="s">
        <v>205</v>
      </c>
      <c r="D28" s="6" t="s">
        <v>207</v>
      </c>
      <c r="E28" s="6" t="s">
        <v>208</v>
      </c>
      <c r="F28" s="6">
        <v>12</v>
      </c>
      <c r="G28" s="17">
        <v>236.5</v>
      </c>
      <c r="H28" s="6">
        <f t="shared" si="0"/>
        <v>2838</v>
      </c>
      <c r="I28" s="6"/>
      <c r="J28" s="6">
        <f t="shared" si="1"/>
        <v>0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0" customHeight="1">
      <c r="A29" s="6"/>
      <c r="B29" s="8" t="s">
        <v>189</v>
      </c>
      <c r="C29" s="6" t="s">
        <v>206</v>
      </c>
      <c r="D29" s="6" t="s">
        <v>207</v>
      </c>
      <c r="E29" s="6" t="s">
        <v>208</v>
      </c>
      <c r="F29" s="6">
        <v>12</v>
      </c>
      <c r="G29" s="17">
        <v>236.5</v>
      </c>
      <c r="H29" s="6">
        <f t="shared" si="0"/>
        <v>2838</v>
      </c>
      <c r="I29" s="6"/>
      <c r="J29" s="6">
        <f t="shared" si="1"/>
        <v>0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</row>
    <row r="30" spans="1:55" ht="150" customHeight="1">
      <c r="A30" s="6" t="s">
        <v>173</v>
      </c>
      <c r="B30" s="8" t="s">
        <v>174</v>
      </c>
      <c r="C30" s="6" t="s">
        <v>165</v>
      </c>
      <c r="D30" s="6" t="s">
        <v>209</v>
      </c>
      <c r="E30" s="6" t="s">
        <v>43</v>
      </c>
      <c r="F30" s="6">
        <v>12</v>
      </c>
      <c r="G30" s="17">
        <v>253</v>
      </c>
      <c r="H30" s="6">
        <f t="shared" si="0"/>
        <v>3036</v>
      </c>
      <c r="I30" s="6"/>
      <c r="J30" s="6">
        <f t="shared" si="1"/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ht="150" customHeight="1">
      <c r="A31" s="6"/>
      <c r="B31" s="8" t="s">
        <v>183</v>
      </c>
      <c r="C31" s="6" t="s">
        <v>126</v>
      </c>
      <c r="D31" s="6" t="s">
        <v>210</v>
      </c>
      <c r="E31" s="6" t="s">
        <v>211</v>
      </c>
      <c r="F31" s="6">
        <v>12</v>
      </c>
      <c r="G31" s="17">
        <v>330</v>
      </c>
      <c r="H31" s="6">
        <f t="shared" si="0"/>
        <v>3960</v>
      </c>
      <c r="I31" s="6"/>
      <c r="J31" s="6">
        <f t="shared" si="1"/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ht="150" customHeight="1">
      <c r="A32" s="6"/>
      <c r="B32" s="8" t="s">
        <v>18</v>
      </c>
      <c r="C32" s="6" t="s">
        <v>19</v>
      </c>
      <c r="D32" s="6" t="s">
        <v>0</v>
      </c>
      <c r="E32" s="6" t="s">
        <v>35</v>
      </c>
      <c r="F32" s="6">
        <v>12</v>
      </c>
      <c r="G32" s="17">
        <v>214.5</v>
      </c>
      <c r="H32" s="6">
        <f t="shared" si="0"/>
        <v>2574</v>
      </c>
      <c r="I32" s="6"/>
      <c r="J32" s="6">
        <f t="shared" si="1"/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ht="150" customHeight="1">
      <c r="A33" s="6"/>
      <c r="B33" s="8" t="s">
        <v>20</v>
      </c>
      <c r="C33" s="6" t="s">
        <v>19</v>
      </c>
      <c r="D33" s="6" t="s">
        <v>98</v>
      </c>
      <c r="E33" s="6" t="s">
        <v>35</v>
      </c>
      <c r="F33" s="6">
        <v>12</v>
      </c>
      <c r="G33" s="17">
        <v>214.5</v>
      </c>
      <c r="H33" s="6">
        <f t="shared" si="0"/>
        <v>2574</v>
      </c>
      <c r="I33" s="6"/>
      <c r="J33" s="6">
        <f t="shared" si="1"/>
        <v>0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ht="150" customHeight="1">
      <c r="A34" s="6"/>
      <c r="B34" s="8" t="s">
        <v>21</v>
      </c>
      <c r="C34" s="6" t="s">
        <v>19</v>
      </c>
      <c r="D34" s="6" t="s">
        <v>98</v>
      </c>
      <c r="E34" s="6" t="s">
        <v>35</v>
      </c>
      <c r="F34" s="6">
        <v>12</v>
      </c>
      <c r="G34" s="17">
        <v>214.5</v>
      </c>
      <c r="H34" s="6">
        <f t="shared" si="0"/>
        <v>2574</v>
      </c>
      <c r="I34" s="6"/>
      <c r="J34" s="6">
        <f t="shared" si="1"/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50" customHeight="1">
      <c r="A35" s="6"/>
      <c r="B35" s="8" t="s">
        <v>22</v>
      </c>
      <c r="C35" s="6" t="s">
        <v>19</v>
      </c>
      <c r="D35" s="6" t="s">
        <v>98</v>
      </c>
      <c r="E35" s="6" t="s">
        <v>35</v>
      </c>
      <c r="F35" s="6">
        <v>12</v>
      </c>
      <c r="G35" s="17">
        <v>214.5</v>
      </c>
      <c r="H35" s="6">
        <f t="shared" si="0"/>
        <v>2574</v>
      </c>
      <c r="I35" s="6"/>
      <c r="J35" s="6">
        <f t="shared" si="1"/>
        <v>0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</row>
    <row r="36" spans="1:55" ht="150" customHeight="1">
      <c r="A36" s="6"/>
      <c r="B36" s="8" t="s">
        <v>164</v>
      </c>
      <c r="C36" s="6" t="s">
        <v>165</v>
      </c>
      <c r="D36" s="6" t="s">
        <v>212</v>
      </c>
      <c r="E36" s="6" t="s">
        <v>163</v>
      </c>
      <c r="F36" s="6">
        <v>12</v>
      </c>
      <c r="G36" s="17">
        <v>203.5</v>
      </c>
      <c r="H36" s="6">
        <f t="shared" si="0"/>
        <v>2442</v>
      </c>
      <c r="I36" s="6"/>
      <c r="J36" s="6">
        <f t="shared" si="1"/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</row>
    <row r="37" spans="1:55" ht="150" customHeight="1">
      <c r="A37" s="6"/>
      <c r="B37" s="8" t="s">
        <v>23</v>
      </c>
      <c r="C37" s="6" t="s">
        <v>19</v>
      </c>
      <c r="D37" s="6" t="s">
        <v>98</v>
      </c>
      <c r="E37" s="6" t="s">
        <v>35</v>
      </c>
      <c r="F37" s="6">
        <v>12</v>
      </c>
      <c r="G37" s="17">
        <v>214.5</v>
      </c>
      <c r="H37" s="6">
        <f t="shared" ref="H37:H68" si="2">F37*G37</f>
        <v>2574</v>
      </c>
      <c r="I37" s="6"/>
      <c r="J37" s="6">
        <f t="shared" ref="J37:J68" si="3">H37*I37</f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</row>
    <row r="38" spans="1:55" ht="150" customHeight="1">
      <c r="A38" s="6"/>
      <c r="B38" s="8" t="s">
        <v>33</v>
      </c>
      <c r="C38" s="6" t="s">
        <v>14</v>
      </c>
      <c r="D38" s="6" t="s">
        <v>83</v>
      </c>
      <c r="E38" s="6" t="s">
        <v>35</v>
      </c>
      <c r="F38" s="6">
        <v>12</v>
      </c>
      <c r="G38" s="17">
        <v>214.5</v>
      </c>
      <c r="H38" s="6">
        <f t="shared" si="2"/>
        <v>2574</v>
      </c>
      <c r="I38" s="6"/>
      <c r="J38" s="6">
        <f t="shared" si="3"/>
        <v>0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</row>
    <row r="39" spans="1:55" ht="150" customHeight="1">
      <c r="A39" s="6"/>
      <c r="B39" s="8" t="s">
        <v>1</v>
      </c>
      <c r="C39" s="6" t="s">
        <v>2</v>
      </c>
      <c r="D39" s="6" t="s">
        <v>59</v>
      </c>
      <c r="E39" s="6" t="s">
        <v>60</v>
      </c>
      <c r="F39" s="6">
        <v>12</v>
      </c>
      <c r="G39" s="17">
        <v>214.5</v>
      </c>
      <c r="H39" s="6">
        <f t="shared" si="2"/>
        <v>2574</v>
      </c>
      <c r="I39" s="6"/>
      <c r="J39" s="6">
        <f t="shared" si="3"/>
        <v>0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</row>
    <row r="40" spans="1:55" ht="150" customHeight="1">
      <c r="A40" s="6"/>
      <c r="B40" s="8" t="s">
        <v>162</v>
      </c>
      <c r="C40" s="6" t="s">
        <v>2</v>
      </c>
      <c r="D40" s="6" t="s">
        <v>213</v>
      </c>
      <c r="E40" s="6" t="s">
        <v>160</v>
      </c>
      <c r="F40" s="6">
        <v>12</v>
      </c>
      <c r="G40" s="17">
        <v>214.5</v>
      </c>
      <c r="H40" s="6">
        <f t="shared" si="2"/>
        <v>2574</v>
      </c>
      <c r="I40" s="6"/>
      <c r="J40" s="6">
        <f t="shared" si="3"/>
        <v>0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</row>
    <row r="41" spans="1:55" ht="150" customHeight="1">
      <c r="A41" s="6"/>
      <c r="B41" s="8" t="s">
        <v>15</v>
      </c>
      <c r="C41" s="6" t="s">
        <v>14</v>
      </c>
      <c r="D41" s="6" t="s">
        <v>84</v>
      </c>
      <c r="E41" s="6" t="s">
        <v>35</v>
      </c>
      <c r="F41" s="6">
        <v>12</v>
      </c>
      <c r="G41" s="17">
        <v>214.5</v>
      </c>
      <c r="H41" s="6">
        <f t="shared" si="2"/>
        <v>2574</v>
      </c>
      <c r="I41" s="6"/>
      <c r="J41" s="6">
        <f t="shared" si="3"/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</row>
    <row r="42" spans="1:55" ht="150" customHeight="1">
      <c r="A42" s="6"/>
      <c r="B42" s="8" t="s">
        <v>34</v>
      </c>
      <c r="C42" s="6" t="s">
        <v>2</v>
      </c>
      <c r="D42" s="6" t="s">
        <v>84</v>
      </c>
      <c r="E42" s="6" t="s">
        <v>35</v>
      </c>
      <c r="F42" s="6">
        <v>12</v>
      </c>
      <c r="G42" s="17">
        <v>214.5</v>
      </c>
      <c r="H42" s="6">
        <f t="shared" si="2"/>
        <v>2574</v>
      </c>
      <c r="I42" s="6"/>
      <c r="J42" s="6">
        <f t="shared" si="3"/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</row>
    <row r="43" spans="1:55" ht="150" customHeight="1">
      <c r="A43" s="6"/>
      <c r="B43" s="8" t="s">
        <v>168</v>
      </c>
      <c r="C43" s="6" t="s">
        <v>215</v>
      </c>
      <c r="D43" s="6" t="s">
        <v>214</v>
      </c>
      <c r="E43" s="6" t="s">
        <v>160</v>
      </c>
      <c r="F43" s="6">
        <v>12</v>
      </c>
      <c r="G43" s="17">
        <v>236.5</v>
      </c>
      <c r="H43" s="6">
        <f t="shared" si="2"/>
        <v>2838</v>
      </c>
      <c r="I43" s="6"/>
      <c r="J43" s="6">
        <f t="shared" si="3"/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</row>
    <row r="44" spans="1:55" ht="150" customHeight="1">
      <c r="A44" s="6"/>
      <c r="B44" s="8" t="s">
        <v>169</v>
      </c>
      <c r="C44" s="6" t="s">
        <v>167</v>
      </c>
      <c r="D44" s="6" t="s">
        <v>216</v>
      </c>
      <c r="E44" s="6" t="s">
        <v>160</v>
      </c>
      <c r="F44" s="6">
        <v>12</v>
      </c>
      <c r="G44" s="17">
        <v>236.5</v>
      </c>
      <c r="H44" s="6">
        <f t="shared" si="2"/>
        <v>2838</v>
      </c>
      <c r="I44" s="6"/>
      <c r="J44" s="6">
        <f t="shared" si="3"/>
        <v>0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</row>
    <row r="45" spans="1:55" ht="150" customHeight="1">
      <c r="A45" s="6"/>
      <c r="B45" s="8" t="s">
        <v>170</v>
      </c>
      <c r="C45" s="6" t="s">
        <v>218</v>
      </c>
      <c r="D45" s="6" t="s">
        <v>217</v>
      </c>
      <c r="E45" s="6" t="s">
        <v>160</v>
      </c>
      <c r="F45" s="6">
        <v>12</v>
      </c>
      <c r="G45" s="17">
        <v>236.5</v>
      </c>
      <c r="H45" s="6">
        <f t="shared" si="2"/>
        <v>2838</v>
      </c>
      <c r="I45" s="6"/>
      <c r="J45" s="6">
        <f t="shared" si="3"/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</row>
    <row r="46" spans="1:55" ht="150" customHeight="1">
      <c r="A46" s="6"/>
      <c r="B46" s="8" t="s">
        <v>166</v>
      </c>
      <c r="C46" s="6" t="s">
        <v>167</v>
      </c>
      <c r="D46" s="6" t="s">
        <v>219</v>
      </c>
      <c r="E46" s="6" t="s">
        <v>160</v>
      </c>
      <c r="F46" s="6">
        <v>12</v>
      </c>
      <c r="G46" s="17">
        <v>236.5</v>
      </c>
      <c r="H46" s="6">
        <f t="shared" si="2"/>
        <v>2838</v>
      </c>
      <c r="I46" s="6"/>
      <c r="J46" s="6">
        <f t="shared" si="3"/>
        <v>0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</row>
    <row r="47" spans="1:55" ht="150" customHeight="1">
      <c r="A47" s="6"/>
      <c r="B47" s="8" t="s">
        <v>38</v>
      </c>
      <c r="C47" s="6" t="s">
        <v>61</v>
      </c>
      <c r="D47" s="6" t="s">
        <v>62</v>
      </c>
      <c r="E47" s="6" t="s">
        <v>63</v>
      </c>
      <c r="F47" s="6">
        <v>12</v>
      </c>
      <c r="G47" s="17">
        <v>203.5</v>
      </c>
      <c r="H47" s="6">
        <f t="shared" si="2"/>
        <v>2442</v>
      </c>
      <c r="I47" s="6"/>
      <c r="J47" s="6">
        <f t="shared" si="3"/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</row>
    <row r="48" spans="1:55" ht="150" customHeight="1">
      <c r="A48" s="6"/>
      <c r="B48" s="8" t="s">
        <v>28</v>
      </c>
      <c r="C48" s="6" t="s">
        <v>3</v>
      </c>
      <c r="D48" s="6" t="s">
        <v>62</v>
      </c>
      <c r="E48" s="6" t="s">
        <v>35</v>
      </c>
      <c r="F48" s="6">
        <v>12</v>
      </c>
      <c r="G48" s="17">
        <v>198</v>
      </c>
      <c r="H48" s="6">
        <f t="shared" si="2"/>
        <v>2376</v>
      </c>
      <c r="I48" s="6"/>
      <c r="J48" s="6">
        <f t="shared" si="3"/>
        <v>0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</row>
    <row r="49" spans="1:55" ht="150" customHeight="1">
      <c r="A49" s="6"/>
      <c r="B49" s="8" t="s">
        <v>4</v>
      </c>
      <c r="C49" s="6" t="s">
        <v>64</v>
      </c>
      <c r="D49" s="6" t="s">
        <v>65</v>
      </c>
      <c r="E49" s="6" t="s">
        <v>35</v>
      </c>
      <c r="F49" s="6">
        <v>12</v>
      </c>
      <c r="G49" s="17">
        <v>236.5</v>
      </c>
      <c r="H49" s="6">
        <f t="shared" si="2"/>
        <v>2838</v>
      </c>
      <c r="I49" s="6"/>
      <c r="J49" s="6">
        <f t="shared" si="3"/>
        <v>0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</row>
    <row r="50" spans="1:55" ht="150" customHeight="1">
      <c r="A50" s="6"/>
      <c r="B50" s="8" t="s">
        <v>5</v>
      </c>
      <c r="C50" s="6" t="s">
        <v>64</v>
      </c>
      <c r="D50" s="6" t="s">
        <v>66</v>
      </c>
      <c r="E50" s="6" t="s">
        <v>35</v>
      </c>
      <c r="F50" s="6">
        <v>12</v>
      </c>
      <c r="G50" s="17">
        <v>236.5</v>
      </c>
      <c r="H50" s="6">
        <f t="shared" si="2"/>
        <v>2838</v>
      </c>
      <c r="I50" s="6"/>
      <c r="J50" s="6">
        <f t="shared" si="3"/>
        <v>0</v>
      </c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</row>
    <row r="51" spans="1:55" ht="150" customHeight="1">
      <c r="A51" s="6"/>
      <c r="B51" s="8" t="s">
        <v>171</v>
      </c>
      <c r="C51" s="6" t="s">
        <v>172</v>
      </c>
      <c r="D51" s="6" t="s">
        <v>220</v>
      </c>
      <c r="E51" s="6" t="s">
        <v>160</v>
      </c>
      <c r="F51" s="6">
        <v>12</v>
      </c>
      <c r="G51" s="17">
        <v>209</v>
      </c>
      <c r="H51" s="6">
        <f t="shared" si="2"/>
        <v>2508</v>
      </c>
      <c r="I51" s="6"/>
      <c r="J51" s="6">
        <f t="shared" si="3"/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</row>
    <row r="52" spans="1:55" ht="150" customHeight="1">
      <c r="A52" s="6"/>
      <c r="B52" s="8" t="s">
        <v>6</v>
      </c>
      <c r="C52" s="6" t="s">
        <v>7</v>
      </c>
      <c r="D52" s="6" t="s">
        <v>67</v>
      </c>
      <c r="E52" s="6" t="s">
        <v>35</v>
      </c>
      <c r="F52" s="6">
        <v>12</v>
      </c>
      <c r="G52" s="17">
        <v>236.5</v>
      </c>
      <c r="H52" s="6">
        <f t="shared" si="2"/>
        <v>2838</v>
      </c>
      <c r="I52" s="6"/>
      <c r="J52" s="6">
        <f t="shared" si="3"/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</row>
    <row r="53" spans="1:55" ht="150" customHeight="1">
      <c r="A53" s="6"/>
      <c r="B53" s="8" t="s">
        <v>24</v>
      </c>
      <c r="C53" s="6" t="s">
        <v>19</v>
      </c>
      <c r="D53" s="6" t="s">
        <v>98</v>
      </c>
      <c r="E53" s="6" t="s">
        <v>35</v>
      </c>
      <c r="F53" s="6">
        <v>12</v>
      </c>
      <c r="G53" s="17">
        <v>236.5</v>
      </c>
      <c r="H53" s="6">
        <f t="shared" si="2"/>
        <v>2838</v>
      </c>
      <c r="I53" s="6"/>
      <c r="J53" s="6">
        <f t="shared" si="3"/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</row>
    <row r="54" spans="1:55" ht="150" customHeight="1">
      <c r="A54" s="6"/>
      <c r="B54" s="8" t="s">
        <v>8</v>
      </c>
      <c r="C54" s="6" t="s">
        <v>68</v>
      </c>
      <c r="D54" s="6" t="s">
        <v>69</v>
      </c>
      <c r="E54" s="6" t="s">
        <v>35</v>
      </c>
      <c r="F54" s="6">
        <v>12</v>
      </c>
      <c r="G54" s="17">
        <v>236.5</v>
      </c>
      <c r="H54" s="6">
        <f t="shared" si="2"/>
        <v>2838</v>
      </c>
      <c r="I54" s="6"/>
      <c r="J54" s="6">
        <f t="shared" si="3"/>
        <v>0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</row>
    <row r="55" spans="1:55" ht="150" customHeight="1">
      <c r="A55" s="6"/>
      <c r="B55" s="8" t="s">
        <v>161</v>
      </c>
      <c r="C55" s="6" t="s">
        <v>221</v>
      </c>
      <c r="D55" s="6" t="s">
        <v>222</v>
      </c>
      <c r="E55" s="6" t="s">
        <v>160</v>
      </c>
      <c r="F55" s="6">
        <v>12</v>
      </c>
      <c r="G55" s="17">
        <v>236.5</v>
      </c>
      <c r="H55" s="6">
        <f t="shared" si="2"/>
        <v>2838</v>
      </c>
      <c r="I55" s="6"/>
      <c r="J55" s="6">
        <f t="shared" si="3"/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</row>
    <row r="56" spans="1:55" ht="150" customHeight="1">
      <c r="A56" s="6"/>
      <c r="B56" s="8" t="s">
        <v>9</v>
      </c>
      <c r="C56" s="6" t="s">
        <v>44</v>
      </c>
      <c r="D56" s="6" t="s">
        <v>70</v>
      </c>
      <c r="E56" s="6" t="s">
        <v>39</v>
      </c>
      <c r="F56" s="6">
        <v>12</v>
      </c>
      <c r="G56" s="17">
        <v>214.5</v>
      </c>
      <c r="H56" s="6">
        <f t="shared" si="2"/>
        <v>2574</v>
      </c>
      <c r="I56" s="6"/>
      <c r="J56" s="6">
        <f t="shared" si="3"/>
        <v>0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</row>
    <row r="57" spans="1:55" ht="150" customHeight="1">
      <c r="A57" s="6"/>
      <c r="B57" s="8" t="s">
        <v>10</v>
      </c>
      <c r="C57" s="6" t="s">
        <v>45</v>
      </c>
      <c r="D57" s="6" t="s">
        <v>71</v>
      </c>
      <c r="E57" s="6" t="s">
        <v>35</v>
      </c>
      <c r="F57" s="6">
        <v>12</v>
      </c>
      <c r="G57" s="17">
        <v>198</v>
      </c>
      <c r="H57" s="6">
        <f t="shared" si="2"/>
        <v>2376</v>
      </c>
      <c r="I57" s="6"/>
      <c r="J57" s="6">
        <f t="shared" si="3"/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</row>
    <row r="58" spans="1:55" ht="150" customHeight="1">
      <c r="A58" s="6"/>
      <c r="B58" s="8" t="s">
        <v>11</v>
      </c>
      <c r="C58" s="6" t="s">
        <v>41</v>
      </c>
      <c r="D58" s="6" t="s">
        <v>71</v>
      </c>
      <c r="E58" s="6" t="s">
        <v>35</v>
      </c>
      <c r="F58" s="6">
        <v>12</v>
      </c>
      <c r="G58" s="17">
        <v>198</v>
      </c>
      <c r="H58" s="6">
        <f t="shared" si="2"/>
        <v>2376</v>
      </c>
      <c r="I58" s="6"/>
      <c r="J58" s="6">
        <f t="shared" si="3"/>
        <v>0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</row>
    <row r="59" spans="1:55" ht="150" customHeight="1">
      <c r="A59" s="6"/>
      <c r="B59" s="8" t="s">
        <v>25</v>
      </c>
      <c r="C59" s="6" t="s">
        <v>19</v>
      </c>
      <c r="D59" s="6" t="s">
        <v>98</v>
      </c>
      <c r="E59" s="6" t="s">
        <v>35</v>
      </c>
      <c r="F59" s="6">
        <v>12</v>
      </c>
      <c r="G59" s="17">
        <v>203.5</v>
      </c>
      <c r="H59" s="6">
        <f t="shared" si="2"/>
        <v>2442</v>
      </c>
      <c r="I59" s="6"/>
      <c r="J59" s="6">
        <f t="shared" si="3"/>
        <v>0</v>
      </c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</row>
    <row r="60" spans="1:55" ht="150" customHeight="1">
      <c r="A60" s="6"/>
      <c r="B60" s="8" t="s">
        <v>26</v>
      </c>
      <c r="C60" s="6" t="s">
        <v>19</v>
      </c>
      <c r="D60" s="6" t="s">
        <v>98</v>
      </c>
      <c r="E60" s="6" t="s">
        <v>35</v>
      </c>
      <c r="F60" s="6">
        <v>12</v>
      </c>
      <c r="G60" s="17">
        <v>203.5</v>
      </c>
      <c r="H60" s="6">
        <f t="shared" si="2"/>
        <v>2442</v>
      </c>
      <c r="I60" s="6"/>
      <c r="J60" s="6">
        <f t="shared" si="3"/>
        <v>0</v>
      </c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</row>
    <row r="61" spans="1:55" ht="150" customHeight="1">
      <c r="A61" s="6"/>
      <c r="B61" s="8" t="s">
        <v>177</v>
      </c>
      <c r="C61" s="6" t="s">
        <v>178</v>
      </c>
      <c r="D61" s="6" t="s">
        <v>0</v>
      </c>
      <c r="E61" s="6" t="s">
        <v>179</v>
      </c>
      <c r="F61" s="6">
        <v>12</v>
      </c>
      <c r="G61" s="17">
        <v>198</v>
      </c>
      <c r="H61" s="6">
        <f t="shared" si="2"/>
        <v>2376</v>
      </c>
      <c r="I61" s="6"/>
      <c r="J61" s="6">
        <f t="shared" si="3"/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</row>
    <row r="62" spans="1:55" ht="150" customHeight="1">
      <c r="A62" s="6"/>
      <c r="B62" s="8" t="s">
        <v>175</v>
      </c>
      <c r="C62" s="6" t="s">
        <v>176</v>
      </c>
      <c r="D62" s="6" t="s">
        <v>223</v>
      </c>
      <c r="E62" s="6" t="s">
        <v>43</v>
      </c>
      <c r="F62" s="6">
        <v>24</v>
      </c>
      <c r="G62" s="17">
        <v>214.5</v>
      </c>
      <c r="H62" s="6">
        <f t="shared" si="2"/>
        <v>5148</v>
      </c>
      <c r="I62" s="6"/>
      <c r="J62" s="6">
        <f t="shared" si="3"/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</row>
    <row r="63" spans="1:55" ht="150" customHeight="1">
      <c r="A63" s="6"/>
      <c r="B63" s="8" t="s">
        <v>184</v>
      </c>
      <c r="C63" s="6" t="s">
        <v>225</v>
      </c>
      <c r="D63" s="6" t="s">
        <v>224</v>
      </c>
      <c r="E63" s="6" t="s">
        <v>82</v>
      </c>
      <c r="F63" s="6">
        <v>36</v>
      </c>
      <c r="G63" s="17">
        <v>308</v>
      </c>
      <c r="H63" s="6">
        <f t="shared" si="2"/>
        <v>11088</v>
      </c>
      <c r="I63" s="6"/>
      <c r="J63" s="6">
        <f t="shared" si="3"/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</row>
    <row r="64" spans="1:55" ht="150" customHeight="1">
      <c r="A64" s="6"/>
      <c r="B64" s="8" t="s">
        <v>30</v>
      </c>
      <c r="C64" s="6" t="s">
        <v>93</v>
      </c>
      <c r="D64" s="6" t="s">
        <v>223</v>
      </c>
      <c r="E64" s="6" t="s">
        <v>43</v>
      </c>
      <c r="F64" s="6">
        <v>24</v>
      </c>
      <c r="G64" s="17">
        <v>236.5</v>
      </c>
      <c r="H64" s="6">
        <f t="shared" si="2"/>
        <v>5676</v>
      </c>
      <c r="I64" s="6"/>
      <c r="J64" s="6">
        <f t="shared" si="3"/>
        <v>0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</row>
    <row r="65" spans="1:55" ht="150" customHeight="1">
      <c r="A65" s="6"/>
      <c r="B65" s="8" t="s">
        <v>29</v>
      </c>
      <c r="C65" s="6" t="s">
        <v>94</v>
      </c>
      <c r="D65" s="6" t="s">
        <v>95</v>
      </c>
      <c r="E65" s="6" t="s">
        <v>43</v>
      </c>
      <c r="F65" s="6">
        <v>24</v>
      </c>
      <c r="G65" s="17">
        <v>236.5</v>
      </c>
      <c r="H65" s="6">
        <f t="shared" si="2"/>
        <v>5676</v>
      </c>
      <c r="I65" s="6"/>
      <c r="J65" s="6">
        <f t="shared" si="3"/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</row>
    <row r="66" spans="1:55" ht="150" customHeight="1">
      <c r="A66" s="6"/>
      <c r="B66" s="8" t="s">
        <v>12</v>
      </c>
      <c r="C66" s="6" t="s">
        <v>77</v>
      </c>
      <c r="D66" s="6" t="s">
        <v>78</v>
      </c>
      <c r="E66" s="6" t="s">
        <v>79</v>
      </c>
      <c r="F66" s="6">
        <v>24</v>
      </c>
      <c r="G66" s="17">
        <v>198</v>
      </c>
      <c r="H66" s="6">
        <f t="shared" si="2"/>
        <v>4752</v>
      </c>
      <c r="I66" s="6"/>
      <c r="J66" s="6">
        <f t="shared" si="3"/>
        <v>0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</row>
    <row r="67" spans="1:55" ht="150" customHeight="1">
      <c r="A67" s="12"/>
      <c r="B67" s="8" t="s">
        <v>226</v>
      </c>
      <c r="C67" s="13" t="s">
        <v>227</v>
      </c>
      <c r="D67" s="6" t="s">
        <v>78</v>
      </c>
      <c r="E67" s="6" t="s">
        <v>79</v>
      </c>
      <c r="F67" s="14">
        <v>24</v>
      </c>
      <c r="G67" s="17">
        <v>198</v>
      </c>
      <c r="H67" s="13">
        <f t="shared" si="2"/>
        <v>4752</v>
      </c>
      <c r="I67" s="6"/>
      <c r="J67" s="6">
        <f t="shared" si="3"/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</row>
    <row r="68" spans="1:55" ht="150" customHeight="1">
      <c r="A68" s="6"/>
      <c r="B68" s="8" t="s">
        <v>13</v>
      </c>
      <c r="C68" s="6" t="s">
        <v>80</v>
      </c>
      <c r="D68" s="6" t="s">
        <v>81</v>
      </c>
      <c r="E68" s="6" t="s">
        <v>82</v>
      </c>
      <c r="F68" s="6">
        <v>36</v>
      </c>
      <c r="G68" s="17">
        <v>308</v>
      </c>
      <c r="H68" s="6">
        <f t="shared" si="2"/>
        <v>11088</v>
      </c>
      <c r="I68" s="6"/>
      <c r="J68" s="6">
        <f t="shared" si="3"/>
        <v>0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</row>
    <row r="69" spans="1:55" ht="150" customHeight="1">
      <c r="A69" s="12"/>
      <c r="B69" s="8" t="s">
        <v>228</v>
      </c>
      <c r="C69" s="13" t="s">
        <v>227</v>
      </c>
      <c r="D69" s="6" t="s">
        <v>78</v>
      </c>
      <c r="E69" s="6" t="s">
        <v>79</v>
      </c>
      <c r="F69" s="14">
        <v>24</v>
      </c>
      <c r="G69" s="17">
        <v>198</v>
      </c>
      <c r="H69" s="13">
        <f t="shared" ref="H69:H100" si="4">F69*G69</f>
        <v>4752</v>
      </c>
      <c r="I69" s="6"/>
      <c r="J69" s="6">
        <f t="shared" ref="J69:J100" si="5">H69*I69</f>
        <v>0</v>
      </c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</row>
    <row r="70" spans="1:55" ht="150" customHeight="1">
      <c r="A70" s="6"/>
      <c r="B70" s="8" t="s">
        <v>229</v>
      </c>
      <c r="C70" s="6" t="s">
        <v>100</v>
      </c>
      <c r="D70" s="6" t="s">
        <v>231</v>
      </c>
      <c r="E70" s="6" t="s">
        <v>230</v>
      </c>
      <c r="F70" s="6">
        <v>36</v>
      </c>
      <c r="G70" s="17">
        <v>346.5</v>
      </c>
      <c r="H70" s="6">
        <f t="shared" si="4"/>
        <v>12474</v>
      </c>
      <c r="I70" s="6"/>
      <c r="J70" s="6">
        <f t="shared" si="5"/>
        <v>0</v>
      </c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</row>
    <row r="71" spans="1:55" ht="150" customHeight="1">
      <c r="A71" s="6"/>
      <c r="B71" s="8" t="s">
        <v>31</v>
      </c>
      <c r="C71" s="6" t="s">
        <v>96</v>
      </c>
      <c r="D71" s="6" t="s">
        <v>95</v>
      </c>
      <c r="E71" s="6" t="s">
        <v>43</v>
      </c>
      <c r="F71" s="6">
        <v>24</v>
      </c>
      <c r="G71" s="17">
        <v>236.5</v>
      </c>
      <c r="H71" s="6">
        <f t="shared" si="4"/>
        <v>5676</v>
      </c>
      <c r="I71" s="6"/>
      <c r="J71" s="6">
        <f t="shared" si="5"/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</row>
    <row r="72" spans="1:55" ht="150" customHeight="1">
      <c r="A72" s="6"/>
      <c r="B72" s="8" t="s">
        <v>32</v>
      </c>
      <c r="C72" s="6" t="s">
        <v>97</v>
      </c>
      <c r="D72" s="6" t="s">
        <v>95</v>
      </c>
      <c r="E72" s="6" t="s">
        <v>43</v>
      </c>
      <c r="F72" s="6">
        <v>24</v>
      </c>
      <c r="G72" s="17">
        <v>236.5</v>
      </c>
      <c r="H72" s="6">
        <f t="shared" si="4"/>
        <v>5676</v>
      </c>
      <c r="I72" s="6"/>
      <c r="J72" s="6">
        <f t="shared" si="5"/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</row>
    <row r="73" spans="1:55" ht="150" customHeight="1">
      <c r="A73" s="6"/>
      <c r="B73" s="8" t="s">
        <v>232</v>
      </c>
      <c r="C73" s="6" t="s">
        <v>233</v>
      </c>
      <c r="D73" s="6" t="s">
        <v>241</v>
      </c>
      <c r="E73" s="6" t="s">
        <v>234</v>
      </c>
      <c r="F73" s="6">
        <v>12</v>
      </c>
      <c r="G73" s="17">
        <v>198</v>
      </c>
      <c r="H73" s="6">
        <f t="shared" si="4"/>
        <v>2376</v>
      </c>
      <c r="I73" s="6"/>
      <c r="J73" s="6">
        <f t="shared" si="5"/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</row>
    <row r="74" spans="1:55" ht="150" customHeight="1">
      <c r="A74" s="6"/>
      <c r="B74" s="8" t="s">
        <v>235</v>
      </c>
      <c r="C74" s="6" t="s">
        <v>236</v>
      </c>
      <c r="D74" s="6" t="s">
        <v>90</v>
      </c>
      <c r="E74" s="6" t="s">
        <v>230</v>
      </c>
      <c r="F74" s="6">
        <v>36</v>
      </c>
      <c r="G74" s="17">
        <v>176</v>
      </c>
      <c r="H74" s="6">
        <f t="shared" si="4"/>
        <v>6336</v>
      </c>
      <c r="I74" s="6"/>
      <c r="J74" s="6">
        <f t="shared" si="5"/>
        <v>0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</row>
    <row r="75" spans="1:55" ht="150" customHeight="1">
      <c r="A75" s="6"/>
      <c r="B75" s="8" t="s">
        <v>237</v>
      </c>
      <c r="C75" s="6" t="s">
        <v>236</v>
      </c>
      <c r="D75" s="6" t="s">
        <v>241</v>
      </c>
      <c r="E75" s="6" t="s">
        <v>238</v>
      </c>
      <c r="F75" s="6">
        <v>12</v>
      </c>
      <c r="G75" s="17">
        <v>198</v>
      </c>
      <c r="H75" s="6">
        <f t="shared" si="4"/>
        <v>2376</v>
      </c>
      <c r="I75" s="6"/>
      <c r="J75" s="6">
        <f t="shared" si="5"/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</row>
    <row r="76" spans="1:55" ht="150" customHeight="1">
      <c r="A76" s="6"/>
      <c r="B76" s="8" t="s">
        <v>239</v>
      </c>
      <c r="C76" s="6" t="s">
        <v>236</v>
      </c>
      <c r="D76" s="6" t="s">
        <v>90</v>
      </c>
      <c r="E76" s="6" t="s">
        <v>240</v>
      </c>
      <c r="F76" s="6">
        <v>12</v>
      </c>
      <c r="G76" s="17">
        <v>198</v>
      </c>
      <c r="H76" s="6">
        <f t="shared" si="4"/>
        <v>2376</v>
      </c>
      <c r="I76" s="6"/>
      <c r="J76" s="6">
        <f t="shared" si="5"/>
        <v>0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</row>
    <row r="77" spans="1:55">
      <c r="J77" s="9">
        <f>SUM(J5:J76)</f>
        <v>0</v>
      </c>
    </row>
  </sheetData>
  <autoFilter ref="A4:J4">
    <sortState ref="A5:J77">
      <sortCondition ref="B4"/>
    </sortState>
  </autoFilter>
  <mergeCells count="1">
    <mergeCell ref="B2:C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7"/>
  <sheetViews>
    <sheetView zoomScaleSheetLayoutView="100" workbookViewId="0">
      <selection activeCell="A2" sqref="A2"/>
    </sheetView>
  </sheetViews>
  <sheetFormatPr defaultRowHeight="15"/>
  <cols>
    <col min="1" max="1" width="18.5703125" style="2" customWidth="1"/>
    <col min="2" max="2" width="14" style="2" customWidth="1"/>
    <col min="3" max="4" width="20.28515625" style="2" customWidth="1"/>
    <col min="5" max="5" width="19.5703125" style="2" customWidth="1"/>
    <col min="6" max="6" width="14.140625" style="2" customWidth="1"/>
    <col min="7" max="7" width="14.28515625" style="2" customWidth="1"/>
    <col min="8" max="8" width="12.85546875" style="2" customWidth="1"/>
    <col min="9" max="9" width="17" style="2" customWidth="1"/>
    <col min="10" max="10" width="13.28515625" style="2" customWidth="1"/>
    <col min="11" max="55" width="9.140625" style="3"/>
    <col min="56" max="16384" width="9.140625" style="4"/>
  </cols>
  <sheetData>
    <row r="1" spans="1:55">
      <c r="K1" s="4"/>
      <c r="L1" s="4"/>
    </row>
    <row r="2" spans="1:55" ht="15" customHeight="1">
      <c r="A2" s="10" t="s">
        <v>159</v>
      </c>
      <c r="B2" s="16" t="s">
        <v>158</v>
      </c>
      <c r="C2" s="16"/>
      <c r="K2" s="4"/>
      <c r="L2" s="4"/>
    </row>
    <row r="3" spans="1:55">
      <c r="K3" s="4"/>
      <c r="L3" s="4"/>
    </row>
    <row r="4" spans="1:55" s="1" customFormat="1" ht="67.5" customHeight="1">
      <c r="A4" s="5" t="s">
        <v>46</v>
      </c>
      <c r="B4" s="5" t="s">
        <v>47</v>
      </c>
      <c r="C4" s="5" t="s">
        <v>48</v>
      </c>
      <c r="D4" s="5" t="s">
        <v>49</v>
      </c>
      <c r="E4" s="5" t="s">
        <v>150</v>
      </c>
      <c r="F4" s="5" t="s">
        <v>51</v>
      </c>
      <c r="G4" s="5" t="s">
        <v>52</v>
      </c>
      <c r="H4" s="5" t="s">
        <v>53</v>
      </c>
      <c r="I4" s="5" t="s">
        <v>54</v>
      </c>
      <c r="J4" s="5" t="s">
        <v>55</v>
      </c>
      <c r="K4" s="4"/>
      <c r="L4" s="4"/>
    </row>
    <row r="5" spans="1:55" ht="150" customHeight="1">
      <c r="A5" s="6"/>
      <c r="B5" s="8">
        <v>7681</v>
      </c>
      <c r="C5" s="6" t="s">
        <v>128</v>
      </c>
      <c r="D5" s="6" t="s">
        <v>124</v>
      </c>
      <c r="E5" s="6" t="s">
        <v>129</v>
      </c>
      <c r="F5" s="6">
        <v>36</v>
      </c>
      <c r="G5" s="17">
        <v>404.25</v>
      </c>
      <c r="H5" s="6">
        <f t="shared" ref="H5:H26" si="0">F5*G5</f>
        <v>14553</v>
      </c>
      <c r="I5" s="6"/>
      <c r="J5" s="6">
        <f t="shared" ref="J5:J22" si="1">H5*I5</f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</row>
    <row r="6" spans="1:55" ht="150" customHeight="1">
      <c r="A6" s="6"/>
      <c r="B6" s="8">
        <v>7682</v>
      </c>
      <c r="C6" s="6" t="s">
        <v>128</v>
      </c>
      <c r="D6" s="6" t="s">
        <v>124</v>
      </c>
      <c r="E6" s="6" t="s">
        <v>129</v>
      </c>
      <c r="F6" s="6">
        <v>36</v>
      </c>
      <c r="G6" s="17">
        <v>404.25</v>
      </c>
      <c r="H6" s="6">
        <f t="shared" si="0"/>
        <v>14553</v>
      </c>
      <c r="I6" s="6"/>
      <c r="J6" s="6">
        <f t="shared" si="1"/>
        <v>0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</row>
    <row r="7" spans="1:55" ht="150" customHeight="1">
      <c r="A7" s="6"/>
      <c r="B7" s="8">
        <v>7683</v>
      </c>
      <c r="C7" s="6" t="s">
        <v>242</v>
      </c>
      <c r="D7" s="6" t="s">
        <v>124</v>
      </c>
      <c r="E7" s="6" t="s">
        <v>243</v>
      </c>
      <c r="F7" s="6">
        <v>36</v>
      </c>
      <c r="G7" s="17">
        <v>404.25</v>
      </c>
      <c r="H7" s="6">
        <f t="shared" si="0"/>
        <v>14553</v>
      </c>
      <c r="I7" s="6"/>
      <c r="J7" s="6">
        <f t="shared" si="1"/>
        <v>0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</row>
    <row r="8" spans="1:55" ht="150" customHeight="1">
      <c r="A8" s="6"/>
      <c r="B8" s="8">
        <v>7685</v>
      </c>
      <c r="C8" s="6" t="s">
        <v>128</v>
      </c>
      <c r="D8" s="6" t="s">
        <v>124</v>
      </c>
      <c r="E8" s="6" t="s">
        <v>129</v>
      </c>
      <c r="F8" s="6">
        <v>36</v>
      </c>
      <c r="G8" s="17">
        <v>404.25</v>
      </c>
      <c r="H8" s="6">
        <f t="shared" si="0"/>
        <v>14553</v>
      </c>
      <c r="I8" s="6"/>
      <c r="J8" s="6">
        <f t="shared" si="1"/>
        <v>0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</row>
    <row r="9" spans="1:55" ht="150" customHeight="1">
      <c r="A9" s="6"/>
      <c r="B9" s="8" t="s">
        <v>110</v>
      </c>
      <c r="C9" s="6" t="s">
        <v>2</v>
      </c>
      <c r="D9" s="6" t="s">
        <v>124</v>
      </c>
      <c r="E9" s="6" t="s">
        <v>125</v>
      </c>
      <c r="F9" s="6">
        <v>18</v>
      </c>
      <c r="G9" s="17">
        <v>379.5</v>
      </c>
      <c r="H9" s="6">
        <f t="shared" si="0"/>
        <v>6831</v>
      </c>
      <c r="I9" s="6"/>
      <c r="J9" s="6">
        <f t="shared" si="1"/>
        <v>0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ht="150" customHeight="1">
      <c r="A10" s="6"/>
      <c r="B10" s="8" t="s">
        <v>118</v>
      </c>
      <c r="C10" s="6" t="s">
        <v>2</v>
      </c>
      <c r="D10" s="6" t="s">
        <v>124</v>
      </c>
      <c r="E10" s="6" t="s">
        <v>123</v>
      </c>
      <c r="F10" s="6">
        <v>12</v>
      </c>
      <c r="G10" s="17">
        <v>379.5</v>
      </c>
      <c r="H10" s="6">
        <f t="shared" si="0"/>
        <v>4554</v>
      </c>
      <c r="I10" s="6"/>
      <c r="J10" s="6">
        <f t="shared" si="1"/>
        <v>0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0" customHeight="1">
      <c r="A11" s="6"/>
      <c r="B11" s="8" t="s">
        <v>107</v>
      </c>
      <c r="C11" s="6" t="s">
        <v>2</v>
      </c>
      <c r="D11" s="6" t="s">
        <v>124</v>
      </c>
      <c r="E11" s="6" t="s">
        <v>123</v>
      </c>
      <c r="F11" s="6">
        <v>12</v>
      </c>
      <c r="G11" s="17">
        <v>379.5</v>
      </c>
      <c r="H11" s="6">
        <f t="shared" si="0"/>
        <v>4554</v>
      </c>
      <c r="I11" s="6"/>
      <c r="J11" s="6">
        <f t="shared" si="1"/>
        <v>0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0" customHeight="1">
      <c r="A12" s="6"/>
      <c r="B12" s="8" t="s">
        <v>108</v>
      </c>
      <c r="C12" s="6" t="s">
        <v>2</v>
      </c>
      <c r="D12" s="6" t="s">
        <v>124</v>
      </c>
      <c r="E12" s="6" t="s">
        <v>123</v>
      </c>
      <c r="F12" s="6">
        <v>12</v>
      </c>
      <c r="G12" s="17">
        <v>379.5</v>
      </c>
      <c r="H12" s="6">
        <f t="shared" si="0"/>
        <v>4554</v>
      </c>
      <c r="I12" s="6"/>
      <c r="J12" s="6">
        <f t="shared" si="1"/>
        <v>0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</row>
    <row r="13" spans="1:55" ht="150" customHeight="1">
      <c r="A13" s="6"/>
      <c r="B13" s="8" t="s">
        <v>109</v>
      </c>
      <c r="C13" s="6" t="s">
        <v>2</v>
      </c>
      <c r="D13" s="6" t="s">
        <v>124</v>
      </c>
      <c r="E13" s="6" t="s">
        <v>123</v>
      </c>
      <c r="F13" s="6">
        <v>12</v>
      </c>
      <c r="G13" s="17">
        <v>379.5</v>
      </c>
      <c r="H13" s="6">
        <f t="shared" si="0"/>
        <v>4554</v>
      </c>
      <c r="I13" s="6"/>
      <c r="J13" s="6">
        <f t="shared" si="1"/>
        <v>0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</row>
    <row r="14" spans="1:55" ht="150" customHeight="1">
      <c r="A14" s="6"/>
      <c r="B14" s="8" t="s">
        <v>119</v>
      </c>
      <c r="C14" s="6" t="s">
        <v>2</v>
      </c>
      <c r="D14" s="6" t="s">
        <v>124</v>
      </c>
      <c r="E14" s="6" t="s">
        <v>123</v>
      </c>
      <c r="F14" s="6">
        <v>12</v>
      </c>
      <c r="G14" s="17">
        <v>379.5</v>
      </c>
      <c r="H14" s="6">
        <f t="shared" si="0"/>
        <v>4554</v>
      </c>
      <c r="I14" s="6"/>
      <c r="J14" s="6">
        <f t="shared" si="1"/>
        <v>0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0" customHeight="1">
      <c r="A15" s="6"/>
      <c r="B15" s="8" t="s">
        <v>120</v>
      </c>
      <c r="C15" s="6" t="s">
        <v>2</v>
      </c>
      <c r="D15" s="6" t="s">
        <v>124</v>
      </c>
      <c r="E15" s="6" t="s">
        <v>123</v>
      </c>
      <c r="F15" s="6">
        <v>12</v>
      </c>
      <c r="G15" s="17">
        <v>379.5</v>
      </c>
      <c r="H15" s="6">
        <f t="shared" si="0"/>
        <v>4554</v>
      </c>
      <c r="I15" s="6"/>
      <c r="J15" s="6">
        <f t="shared" si="1"/>
        <v>0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ht="150" customHeight="1">
      <c r="A16" s="6"/>
      <c r="B16" s="8" t="s">
        <v>121</v>
      </c>
      <c r="C16" s="6" t="s">
        <v>2</v>
      </c>
      <c r="D16" s="6" t="s">
        <v>124</v>
      </c>
      <c r="E16" s="6" t="s">
        <v>123</v>
      </c>
      <c r="F16" s="6">
        <v>12</v>
      </c>
      <c r="G16" s="17">
        <v>379.5</v>
      </c>
      <c r="H16" s="6">
        <f t="shared" si="0"/>
        <v>4554</v>
      </c>
      <c r="I16" s="6"/>
      <c r="J16" s="6">
        <f t="shared" si="1"/>
        <v>0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0" customHeight="1">
      <c r="A17" s="6"/>
      <c r="B17" s="8" t="s">
        <v>111</v>
      </c>
      <c r="C17" s="6" t="s">
        <v>112</v>
      </c>
      <c r="D17" s="6" t="s">
        <v>124</v>
      </c>
      <c r="E17" s="6" t="s">
        <v>123</v>
      </c>
      <c r="F17" s="6">
        <v>12</v>
      </c>
      <c r="G17" s="17">
        <v>363</v>
      </c>
      <c r="H17" s="6">
        <f t="shared" si="0"/>
        <v>4356</v>
      </c>
      <c r="I17" s="6"/>
      <c r="J17" s="6">
        <f t="shared" si="1"/>
        <v>0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0" customHeight="1">
      <c r="A18" s="6"/>
      <c r="B18" s="8" t="s">
        <v>113</v>
      </c>
      <c r="C18" s="6" t="s">
        <v>126</v>
      </c>
      <c r="D18" s="6" t="s">
        <v>127</v>
      </c>
      <c r="E18" s="6" t="s">
        <v>123</v>
      </c>
      <c r="F18" s="6">
        <v>12</v>
      </c>
      <c r="G18" s="17">
        <v>313.5</v>
      </c>
      <c r="H18" s="6">
        <f t="shared" si="0"/>
        <v>3762</v>
      </c>
      <c r="I18" s="6"/>
      <c r="J18" s="6">
        <f t="shared" si="1"/>
        <v>0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0" customHeight="1">
      <c r="A19" s="6"/>
      <c r="B19" s="8" t="s">
        <v>114</v>
      </c>
      <c r="C19" s="6" t="s">
        <v>126</v>
      </c>
      <c r="D19" s="6" t="s">
        <v>127</v>
      </c>
      <c r="E19" s="6" t="s">
        <v>123</v>
      </c>
      <c r="F19" s="6">
        <v>12</v>
      </c>
      <c r="G19" s="17">
        <v>313.5</v>
      </c>
      <c r="H19" s="6">
        <f t="shared" si="0"/>
        <v>3762</v>
      </c>
      <c r="I19" s="6"/>
      <c r="J19" s="6">
        <f t="shared" si="1"/>
        <v>0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spans="1:55" ht="150" customHeight="1">
      <c r="A20" s="6"/>
      <c r="B20" s="8" t="s">
        <v>115</v>
      </c>
      <c r="C20" s="6" t="s">
        <v>2</v>
      </c>
      <c r="D20" s="6" t="s">
        <v>127</v>
      </c>
      <c r="E20" s="6" t="s">
        <v>123</v>
      </c>
      <c r="F20" s="6">
        <v>12</v>
      </c>
      <c r="G20" s="17">
        <v>297</v>
      </c>
      <c r="H20" s="6">
        <f t="shared" si="0"/>
        <v>3564</v>
      </c>
      <c r="I20" s="6"/>
      <c r="J20" s="6">
        <f t="shared" si="1"/>
        <v>0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ht="150" customHeight="1">
      <c r="A21" s="6"/>
      <c r="B21" s="8" t="s">
        <v>116</v>
      </c>
      <c r="C21" s="6" t="s">
        <v>2</v>
      </c>
      <c r="D21" s="6" t="s">
        <v>127</v>
      </c>
      <c r="E21" s="6" t="s">
        <v>123</v>
      </c>
      <c r="F21" s="6">
        <v>12</v>
      </c>
      <c r="G21" s="17">
        <v>297</v>
      </c>
      <c r="H21" s="6">
        <f t="shared" si="0"/>
        <v>3564</v>
      </c>
      <c r="I21" s="6"/>
      <c r="J21" s="6">
        <f t="shared" si="1"/>
        <v>0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ht="150" customHeight="1">
      <c r="A22" s="6"/>
      <c r="B22" s="8" t="s">
        <v>117</v>
      </c>
      <c r="C22" s="6" t="s">
        <v>2</v>
      </c>
      <c r="D22" s="6" t="s">
        <v>127</v>
      </c>
      <c r="E22" s="6" t="s">
        <v>123</v>
      </c>
      <c r="F22" s="6">
        <v>12</v>
      </c>
      <c r="G22" s="17">
        <v>297</v>
      </c>
      <c r="H22" s="6">
        <f t="shared" si="0"/>
        <v>3564</v>
      </c>
      <c r="I22" s="6"/>
      <c r="J22" s="6">
        <f t="shared" si="1"/>
        <v>0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ht="150" customHeight="1">
      <c r="A23" s="6"/>
      <c r="B23" s="8" t="s">
        <v>244</v>
      </c>
      <c r="C23" s="6" t="s">
        <v>2</v>
      </c>
      <c r="D23" s="6" t="s">
        <v>124</v>
      </c>
      <c r="E23" s="6" t="s">
        <v>246</v>
      </c>
      <c r="F23" s="6">
        <v>12</v>
      </c>
      <c r="G23" s="17">
        <v>379.5</v>
      </c>
      <c r="H23" s="6">
        <f t="shared" si="0"/>
        <v>4554</v>
      </c>
      <c r="I23" s="6"/>
      <c r="J23" s="6">
        <f t="shared" ref="J23:J26" si="2">H23*I23</f>
        <v>0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ht="150" customHeight="1">
      <c r="A24" s="6"/>
      <c r="B24" s="8" t="s">
        <v>245</v>
      </c>
      <c r="C24" s="6" t="s">
        <v>247</v>
      </c>
      <c r="D24" s="6" t="s">
        <v>124</v>
      </c>
      <c r="E24" s="6" t="s">
        <v>123</v>
      </c>
      <c r="F24" s="6">
        <v>12</v>
      </c>
      <c r="G24" s="17">
        <v>313.5</v>
      </c>
      <c r="H24" s="6">
        <f t="shared" si="0"/>
        <v>3762</v>
      </c>
      <c r="I24" s="6"/>
      <c r="J24" s="6">
        <f t="shared" si="2"/>
        <v>0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0" customHeight="1">
      <c r="A25" s="6"/>
      <c r="B25" s="8" t="s">
        <v>248</v>
      </c>
      <c r="C25" s="6" t="s">
        <v>249</v>
      </c>
      <c r="D25" s="6" t="s">
        <v>124</v>
      </c>
      <c r="E25" s="6" t="s">
        <v>246</v>
      </c>
      <c r="F25" s="6">
        <v>12</v>
      </c>
      <c r="G25" s="17">
        <v>313.5</v>
      </c>
      <c r="H25" s="6">
        <f t="shared" si="0"/>
        <v>3762</v>
      </c>
      <c r="I25" s="6"/>
      <c r="J25" s="6">
        <f t="shared" si="2"/>
        <v>0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0" customHeight="1">
      <c r="A26" s="6"/>
      <c r="B26" s="8" t="s">
        <v>122</v>
      </c>
      <c r="C26" s="6" t="s">
        <v>102</v>
      </c>
      <c r="D26" s="6" t="s">
        <v>124</v>
      </c>
      <c r="E26" s="6" t="s">
        <v>123</v>
      </c>
      <c r="F26" s="6">
        <v>12</v>
      </c>
      <c r="G26" s="17">
        <v>544</v>
      </c>
      <c r="H26" s="6">
        <f t="shared" si="0"/>
        <v>6528</v>
      </c>
      <c r="I26" s="6"/>
      <c r="J26" s="6">
        <f t="shared" si="2"/>
        <v>0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</row>
    <row r="27" spans="1:55">
      <c r="J27" s="9">
        <f>SUM(J5:J26)</f>
        <v>0</v>
      </c>
      <c r="L27" s="4"/>
    </row>
  </sheetData>
  <autoFilter ref="A4:J4">
    <sortState ref="A5:J23">
      <sortCondition ref="B4"/>
    </sortState>
  </autoFilter>
  <mergeCells count="1">
    <mergeCell ref="B2:C2"/>
  </mergeCells>
  <pageMargins left="0.75" right="0.75" top="1" bottom="1" header="0.51180555555555551" footer="0.51180555555555551"/>
  <pageSetup paperSize="9" firstPageNumber="4294963191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C45"/>
  <sheetViews>
    <sheetView zoomScaleSheetLayoutView="100" workbookViewId="0">
      <selection activeCell="A2" sqref="A2"/>
    </sheetView>
  </sheetViews>
  <sheetFormatPr defaultRowHeight="15"/>
  <cols>
    <col min="1" max="1" width="18.5703125" style="2" customWidth="1"/>
    <col min="2" max="2" width="14" style="2" customWidth="1"/>
    <col min="3" max="5" width="20.28515625" style="2" customWidth="1"/>
    <col min="6" max="6" width="14.140625" style="2" customWidth="1"/>
    <col min="7" max="7" width="14.28515625" style="2" customWidth="1"/>
    <col min="8" max="8" width="12.85546875" style="2" customWidth="1"/>
    <col min="9" max="9" width="17" style="2" customWidth="1"/>
    <col min="10" max="10" width="13.28515625" style="2" customWidth="1"/>
    <col min="11" max="55" width="9.140625" style="3"/>
    <col min="56" max="16384" width="9.140625" style="4"/>
  </cols>
  <sheetData>
    <row r="2" spans="1:55" ht="15" customHeight="1">
      <c r="A2" s="10" t="s">
        <v>159</v>
      </c>
      <c r="B2" s="16" t="s">
        <v>158</v>
      </c>
      <c r="C2" s="16"/>
    </row>
    <row r="4" spans="1:55" s="1" customFormat="1" ht="67.5" customHeight="1">
      <c r="A4" s="5" t="s">
        <v>46</v>
      </c>
      <c r="B4" s="5" t="s">
        <v>47</v>
      </c>
      <c r="C4" s="5" t="s">
        <v>48</v>
      </c>
      <c r="D4" s="5" t="s">
        <v>49</v>
      </c>
      <c r="E4" s="5" t="s">
        <v>150</v>
      </c>
      <c r="F4" s="5" t="s">
        <v>51</v>
      </c>
      <c r="G4" s="5" t="s">
        <v>52</v>
      </c>
      <c r="H4" s="5" t="s">
        <v>53</v>
      </c>
      <c r="I4" s="5" t="s">
        <v>54</v>
      </c>
      <c r="J4" s="5" t="s">
        <v>55</v>
      </c>
      <c r="K4" s="15"/>
      <c r="L4" s="15"/>
    </row>
    <row r="5" spans="1:55" ht="150" customHeight="1">
      <c r="A5" s="6"/>
      <c r="B5" s="8">
        <v>9140</v>
      </c>
      <c r="C5" s="6" t="s">
        <v>156</v>
      </c>
      <c r="D5" s="6" t="s">
        <v>124</v>
      </c>
      <c r="E5" s="6" t="s">
        <v>155</v>
      </c>
      <c r="F5" s="6">
        <v>48</v>
      </c>
      <c r="G5" s="6">
        <v>286</v>
      </c>
      <c r="H5" s="6">
        <f t="shared" ref="H5:H44" si="0">F5*G5</f>
        <v>13728</v>
      </c>
      <c r="I5" s="6"/>
      <c r="J5" s="6">
        <f t="shared" ref="J5:J12" si="1">H5*I5</f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</row>
    <row r="6" spans="1:55" ht="150" customHeight="1">
      <c r="A6" s="6"/>
      <c r="B6" s="8">
        <v>9141</v>
      </c>
      <c r="C6" s="6"/>
      <c r="D6" s="6" t="s">
        <v>124</v>
      </c>
      <c r="E6" s="6" t="s">
        <v>155</v>
      </c>
      <c r="F6" s="6">
        <v>48</v>
      </c>
      <c r="G6" s="6">
        <v>264</v>
      </c>
      <c r="H6" s="6">
        <f t="shared" si="0"/>
        <v>12672</v>
      </c>
      <c r="I6" s="6"/>
      <c r="J6" s="6">
        <f t="shared" si="1"/>
        <v>0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</row>
    <row r="7" spans="1:55" ht="150" customHeight="1">
      <c r="A7" s="6"/>
      <c r="B7" s="8">
        <v>9142</v>
      </c>
      <c r="C7" s="6"/>
      <c r="D7" s="6" t="s">
        <v>124</v>
      </c>
      <c r="E7" s="6" t="s">
        <v>155</v>
      </c>
      <c r="F7" s="6">
        <v>48</v>
      </c>
      <c r="G7" s="6">
        <v>264</v>
      </c>
      <c r="H7" s="6">
        <f t="shared" si="0"/>
        <v>12672</v>
      </c>
      <c r="I7" s="6"/>
      <c r="J7" s="6">
        <f t="shared" si="1"/>
        <v>0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</row>
    <row r="8" spans="1:55" ht="150" customHeight="1">
      <c r="A8" s="6"/>
      <c r="B8" s="8">
        <v>9143</v>
      </c>
      <c r="C8" s="6" t="s">
        <v>156</v>
      </c>
      <c r="D8" s="6" t="s">
        <v>124</v>
      </c>
      <c r="E8" s="6" t="s">
        <v>155</v>
      </c>
      <c r="F8" s="6">
        <v>48</v>
      </c>
      <c r="G8" s="6">
        <v>286</v>
      </c>
      <c r="H8" s="6">
        <f t="shared" si="0"/>
        <v>13728</v>
      </c>
      <c r="I8" s="6"/>
      <c r="J8" s="6">
        <f t="shared" si="1"/>
        <v>0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</row>
    <row r="9" spans="1:55" ht="150" customHeight="1">
      <c r="A9" s="6"/>
      <c r="B9" s="8">
        <v>9144</v>
      </c>
      <c r="C9" s="6"/>
      <c r="D9" s="6" t="s">
        <v>124</v>
      </c>
      <c r="E9" s="6" t="s">
        <v>155</v>
      </c>
      <c r="F9" s="6">
        <v>48</v>
      </c>
      <c r="G9" s="6">
        <v>264</v>
      </c>
      <c r="H9" s="6">
        <f t="shared" si="0"/>
        <v>12672</v>
      </c>
      <c r="I9" s="6"/>
      <c r="J9" s="6">
        <f t="shared" si="1"/>
        <v>0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ht="150" customHeight="1">
      <c r="A10" s="6"/>
      <c r="B10" s="8">
        <v>9203</v>
      </c>
      <c r="C10" s="6" t="s">
        <v>250</v>
      </c>
      <c r="D10" s="6" t="s">
        <v>124</v>
      </c>
      <c r="E10" s="6" t="s">
        <v>125</v>
      </c>
      <c r="F10" s="6">
        <v>12</v>
      </c>
      <c r="G10" s="6">
        <v>110</v>
      </c>
      <c r="H10" s="6">
        <f t="shared" si="0"/>
        <v>1320</v>
      </c>
      <c r="I10" s="6"/>
      <c r="J10" s="6">
        <f t="shared" si="1"/>
        <v>0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0" customHeight="1">
      <c r="A11" s="6"/>
      <c r="B11" s="8" t="s">
        <v>110</v>
      </c>
      <c r="C11" s="6" t="s">
        <v>2</v>
      </c>
      <c r="D11" s="6" t="s">
        <v>124</v>
      </c>
      <c r="E11" s="6" t="s">
        <v>125</v>
      </c>
      <c r="F11" s="6">
        <v>18</v>
      </c>
      <c r="G11" s="6">
        <v>215</v>
      </c>
      <c r="H11" s="6">
        <f t="shared" si="0"/>
        <v>3870</v>
      </c>
      <c r="I11" s="6"/>
      <c r="J11" s="6">
        <f t="shared" si="1"/>
        <v>0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0" customHeight="1">
      <c r="A12" s="6"/>
      <c r="B12" s="8" t="s">
        <v>130</v>
      </c>
      <c r="C12" s="6"/>
      <c r="D12" s="6" t="s">
        <v>124</v>
      </c>
      <c r="E12" s="6" t="s">
        <v>151</v>
      </c>
      <c r="F12" s="6">
        <v>48</v>
      </c>
      <c r="G12" s="6">
        <v>198</v>
      </c>
      <c r="H12" s="6">
        <f t="shared" si="0"/>
        <v>9504</v>
      </c>
      <c r="I12" s="6"/>
      <c r="J12" s="6">
        <f t="shared" si="1"/>
        <v>0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</row>
    <row r="13" spans="1:55" ht="150" customHeight="1">
      <c r="A13" s="6"/>
      <c r="B13" s="8" t="s">
        <v>251</v>
      </c>
      <c r="C13" s="6" t="s">
        <v>252</v>
      </c>
      <c r="D13" s="6" t="s">
        <v>124</v>
      </c>
      <c r="E13" s="6" t="s">
        <v>254</v>
      </c>
      <c r="F13" s="6">
        <v>48</v>
      </c>
      <c r="G13" s="6">
        <v>220</v>
      </c>
      <c r="H13" s="6">
        <f t="shared" si="0"/>
        <v>10560</v>
      </c>
      <c r="I13" s="6"/>
      <c r="J13" s="6">
        <f t="shared" ref="J13:J14" si="2">H13*I13</f>
        <v>0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</row>
    <row r="14" spans="1:55" ht="150" customHeight="1">
      <c r="A14" s="6"/>
      <c r="B14" s="8" t="s">
        <v>253</v>
      </c>
      <c r="C14" s="6" t="s">
        <v>252</v>
      </c>
      <c r="D14" s="6" t="s">
        <v>124</v>
      </c>
      <c r="E14" s="6" t="s">
        <v>255</v>
      </c>
      <c r="F14" s="6">
        <v>36</v>
      </c>
      <c r="G14" s="6">
        <v>165</v>
      </c>
      <c r="H14" s="6">
        <f t="shared" si="0"/>
        <v>5940</v>
      </c>
      <c r="I14" s="6"/>
      <c r="J14" s="6">
        <f t="shared" si="2"/>
        <v>0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0" customHeight="1">
      <c r="A15" s="6"/>
      <c r="B15" s="8" t="s">
        <v>132</v>
      </c>
      <c r="C15" s="6" t="s">
        <v>2</v>
      </c>
      <c r="D15" s="6" t="s">
        <v>124</v>
      </c>
      <c r="E15" s="6" t="s">
        <v>157</v>
      </c>
      <c r="F15" s="6">
        <v>18</v>
      </c>
      <c r="G15" s="6">
        <v>215</v>
      </c>
      <c r="H15" s="6">
        <f t="shared" si="0"/>
        <v>3870</v>
      </c>
      <c r="I15" s="6"/>
      <c r="J15" s="6">
        <f>H15*I15</f>
        <v>0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ht="150" customHeight="1">
      <c r="A16" s="6"/>
      <c r="B16" s="8" t="s">
        <v>137</v>
      </c>
      <c r="C16" s="6" t="s">
        <v>2</v>
      </c>
      <c r="D16" s="6" t="s">
        <v>124</v>
      </c>
      <c r="E16" s="6" t="s">
        <v>157</v>
      </c>
      <c r="F16" s="6">
        <v>18</v>
      </c>
      <c r="G16" s="6">
        <v>215</v>
      </c>
      <c r="H16" s="6">
        <f t="shared" si="0"/>
        <v>3870</v>
      </c>
      <c r="I16" s="6"/>
      <c r="J16" s="6">
        <f>H16*I16</f>
        <v>0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0" customHeight="1">
      <c r="A17" s="6"/>
      <c r="B17" s="8" t="s">
        <v>138</v>
      </c>
      <c r="C17" s="6" t="s">
        <v>2</v>
      </c>
      <c r="D17" s="6" t="s">
        <v>124</v>
      </c>
      <c r="E17" s="6" t="s">
        <v>157</v>
      </c>
      <c r="F17" s="6">
        <v>18</v>
      </c>
      <c r="G17" s="6">
        <v>215</v>
      </c>
      <c r="H17" s="6">
        <f t="shared" si="0"/>
        <v>3870</v>
      </c>
      <c r="I17" s="6"/>
      <c r="J17" s="6">
        <f>H17*I17</f>
        <v>0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0" customHeight="1">
      <c r="A18" s="6"/>
      <c r="B18" s="8" t="s">
        <v>131</v>
      </c>
      <c r="C18" s="6" t="s">
        <v>2</v>
      </c>
      <c r="D18" s="6" t="s">
        <v>124</v>
      </c>
      <c r="E18" s="6" t="s">
        <v>157</v>
      </c>
      <c r="F18" s="6">
        <v>18</v>
      </c>
      <c r="G18" s="6">
        <v>215</v>
      </c>
      <c r="H18" s="6">
        <f t="shared" si="0"/>
        <v>3870</v>
      </c>
      <c r="I18" s="6"/>
      <c r="J18" s="6">
        <f>H18*I18</f>
        <v>0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0" customHeight="1">
      <c r="A19" s="6"/>
      <c r="B19" s="8" t="s">
        <v>139</v>
      </c>
      <c r="C19" s="6" t="s">
        <v>2</v>
      </c>
      <c r="D19" s="6" t="s">
        <v>124</v>
      </c>
      <c r="E19" s="6" t="s">
        <v>157</v>
      </c>
      <c r="F19" s="6">
        <v>18</v>
      </c>
      <c r="G19" s="6">
        <v>215</v>
      </c>
      <c r="H19" s="6">
        <f t="shared" si="0"/>
        <v>3870</v>
      </c>
      <c r="I19" s="6"/>
      <c r="J19" s="6">
        <f>H19*I19</f>
        <v>0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spans="1:55" ht="150" customHeight="1">
      <c r="A20" s="6"/>
      <c r="B20" s="8" t="s">
        <v>256</v>
      </c>
      <c r="C20" s="6" t="s">
        <v>2</v>
      </c>
      <c r="D20" s="6" t="s">
        <v>124</v>
      </c>
      <c r="E20" s="6" t="s">
        <v>157</v>
      </c>
      <c r="F20" s="6">
        <v>18</v>
      </c>
      <c r="G20" s="6">
        <v>187</v>
      </c>
      <c r="H20" s="6">
        <f t="shared" si="0"/>
        <v>3366</v>
      </c>
      <c r="I20" s="6"/>
      <c r="J20" s="6">
        <f t="shared" ref="J20:J21" si="3">H20*I20</f>
        <v>0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ht="150" customHeight="1">
      <c r="A21" s="6"/>
      <c r="B21" s="8" t="s">
        <v>257</v>
      </c>
      <c r="C21" s="6" t="s">
        <v>258</v>
      </c>
      <c r="D21" s="6" t="s">
        <v>124</v>
      </c>
      <c r="E21" s="6" t="s">
        <v>157</v>
      </c>
      <c r="F21" s="6">
        <v>18</v>
      </c>
      <c r="G21" s="6">
        <v>187</v>
      </c>
      <c r="H21" s="6">
        <f t="shared" si="0"/>
        <v>3366</v>
      </c>
      <c r="I21" s="6"/>
      <c r="J21" s="6">
        <f t="shared" si="3"/>
        <v>0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ht="150" customHeight="1">
      <c r="A22" s="6"/>
      <c r="B22" s="8" t="s">
        <v>135</v>
      </c>
      <c r="C22" s="6" t="s">
        <v>2</v>
      </c>
      <c r="D22" s="6" t="s">
        <v>124</v>
      </c>
      <c r="E22" s="6" t="s">
        <v>157</v>
      </c>
      <c r="F22" s="6">
        <v>18</v>
      </c>
      <c r="G22" s="6">
        <v>215</v>
      </c>
      <c r="H22" s="6">
        <f t="shared" si="0"/>
        <v>3870</v>
      </c>
      <c r="I22" s="6"/>
      <c r="J22" s="6">
        <f t="shared" ref="J22:J31" si="4">H22*I22</f>
        <v>0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ht="150" customHeight="1">
      <c r="A23" s="6"/>
      <c r="B23" s="8" t="s">
        <v>136</v>
      </c>
      <c r="C23" s="6" t="s">
        <v>2</v>
      </c>
      <c r="D23" s="6" t="s">
        <v>124</v>
      </c>
      <c r="E23" s="6" t="s">
        <v>157</v>
      </c>
      <c r="F23" s="6">
        <v>18</v>
      </c>
      <c r="G23" s="6">
        <v>215</v>
      </c>
      <c r="H23" s="6">
        <f t="shared" si="0"/>
        <v>3870</v>
      </c>
      <c r="I23" s="6"/>
      <c r="J23" s="6">
        <f t="shared" si="4"/>
        <v>0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ht="150" customHeight="1">
      <c r="A24" s="6"/>
      <c r="B24" s="8" t="s">
        <v>134</v>
      </c>
      <c r="C24" s="6" t="s">
        <v>41</v>
      </c>
      <c r="D24" s="6" t="s">
        <v>124</v>
      </c>
      <c r="E24" s="6" t="s">
        <v>151</v>
      </c>
      <c r="F24" s="6">
        <v>18</v>
      </c>
      <c r="G24" s="6">
        <v>187</v>
      </c>
      <c r="H24" s="6">
        <f t="shared" si="0"/>
        <v>3366</v>
      </c>
      <c r="I24" s="6"/>
      <c r="J24" s="6">
        <f t="shared" si="4"/>
        <v>0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0" customHeight="1">
      <c r="A25" s="6"/>
      <c r="B25" s="8" t="s">
        <v>144</v>
      </c>
      <c r="C25" s="6" t="s">
        <v>41</v>
      </c>
      <c r="D25" s="6" t="s">
        <v>124</v>
      </c>
      <c r="E25" s="6" t="s">
        <v>151</v>
      </c>
      <c r="F25" s="6">
        <v>18</v>
      </c>
      <c r="G25" s="6">
        <v>187</v>
      </c>
      <c r="H25" s="6">
        <f t="shared" si="0"/>
        <v>3366</v>
      </c>
      <c r="I25" s="6"/>
      <c r="J25" s="6">
        <f t="shared" si="4"/>
        <v>0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0" customHeight="1">
      <c r="A26" s="6"/>
      <c r="B26" s="8" t="s">
        <v>259</v>
      </c>
      <c r="C26" s="6" t="s">
        <v>41</v>
      </c>
      <c r="D26" s="6" t="s">
        <v>124</v>
      </c>
      <c r="E26" s="6" t="s">
        <v>151</v>
      </c>
      <c r="F26" s="6">
        <v>18</v>
      </c>
      <c r="G26" s="6">
        <v>187</v>
      </c>
      <c r="H26" s="6">
        <f t="shared" si="0"/>
        <v>3366</v>
      </c>
      <c r="I26" s="6"/>
      <c r="J26" s="6">
        <f t="shared" si="4"/>
        <v>0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</row>
    <row r="27" spans="1:55" ht="150" customHeight="1">
      <c r="A27" s="6"/>
      <c r="B27" s="8" t="s">
        <v>133</v>
      </c>
      <c r="C27" s="6" t="s">
        <v>41</v>
      </c>
      <c r="D27" s="6" t="s">
        <v>124</v>
      </c>
      <c r="E27" s="6" t="s">
        <v>151</v>
      </c>
      <c r="F27" s="6">
        <v>18</v>
      </c>
      <c r="G27" s="6">
        <v>187</v>
      </c>
      <c r="H27" s="6">
        <f t="shared" si="0"/>
        <v>3366</v>
      </c>
      <c r="I27" s="6"/>
      <c r="J27" s="6">
        <f t="shared" si="4"/>
        <v>0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</row>
    <row r="28" spans="1:55" ht="150" customHeight="1">
      <c r="A28" s="6"/>
      <c r="B28" s="8" t="s">
        <v>140</v>
      </c>
      <c r="C28" s="6" t="s">
        <v>41</v>
      </c>
      <c r="D28" s="6" t="s">
        <v>124</v>
      </c>
      <c r="E28" s="6" t="s">
        <v>151</v>
      </c>
      <c r="F28" s="6">
        <v>18</v>
      </c>
      <c r="G28" s="6">
        <v>187</v>
      </c>
      <c r="H28" s="6">
        <f t="shared" si="0"/>
        <v>3366</v>
      </c>
      <c r="I28" s="6"/>
      <c r="J28" s="6">
        <f t="shared" si="4"/>
        <v>0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0" customHeight="1">
      <c r="A29" s="6"/>
      <c r="B29" s="8" t="s">
        <v>141</v>
      </c>
      <c r="C29" s="6" t="s">
        <v>41</v>
      </c>
      <c r="D29" s="6" t="s">
        <v>124</v>
      </c>
      <c r="E29" s="6" t="s">
        <v>151</v>
      </c>
      <c r="F29" s="6">
        <v>18</v>
      </c>
      <c r="G29" s="6">
        <v>187</v>
      </c>
      <c r="H29" s="6">
        <f t="shared" si="0"/>
        <v>3366</v>
      </c>
      <c r="I29" s="6"/>
      <c r="J29" s="6">
        <f t="shared" si="4"/>
        <v>0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</row>
    <row r="30" spans="1:55" ht="150" customHeight="1">
      <c r="A30" s="6"/>
      <c r="B30" s="8" t="s">
        <v>142</v>
      </c>
      <c r="C30" s="6" t="s">
        <v>41</v>
      </c>
      <c r="D30" s="6" t="s">
        <v>124</v>
      </c>
      <c r="E30" s="6" t="s">
        <v>151</v>
      </c>
      <c r="F30" s="6">
        <v>18</v>
      </c>
      <c r="G30" s="6">
        <v>187</v>
      </c>
      <c r="H30" s="6">
        <f t="shared" si="0"/>
        <v>3366</v>
      </c>
      <c r="I30" s="6"/>
      <c r="J30" s="6">
        <f t="shared" si="4"/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ht="150" customHeight="1">
      <c r="A31" s="6"/>
      <c r="B31" s="8" t="s">
        <v>143</v>
      </c>
      <c r="C31" s="6" t="s">
        <v>41</v>
      </c>
      <c r="D31" s="6" t="s">
        <v>124</v>
      </c>
      <c r="E31" s="6" t="s">
        <v>151</v>
      </c>
      <c r="F31" s="6">
        <v>18</v>
      </c>
      <c r="G31" s="6">
        <v>187</v>
      </c>
      <c r="H31" s="6">
        <f t="shared" si="0"/>
        <v>3366</v>
      </c>
      <c r="I31" s="6"/>
      <c r="J31" s="6">
        <f t="shared" si="4"/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ht="150" customHeight="1">
      <c r="A32" s="6"/>
      <c r="B32" s="8" t="s">
        <v>260</v>
      </c>
      <c r="C32" s="6" t="s">
        <v>261</v>
      </c>
      <c r="D32" s="6" t="s">
        <v>124</v>
      </c>
      <c r="E32" s="6" t="s">
        <v>151</v>
      </c>
      <c r="F32" s="6">
        <v>18</v>
      </c>
      <c r="G32" s="6">
        <v>143</v>
      </c>
      <c r="H32" s="6">
        <f t="shared" si="0"/>
        <v>2574</v>
      </c>
      <c r="I32" s="6"/>
      <c r="J32" s="6">
        <f t="shared" ref="J32:J33" si="5">H32*I32</f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ht="150" customHeight="1">
      <c r="A33" s="6"/>
      <c r="B33" s="8" t="s">
        <v>262</v>
      </c>
      <c r="C33" s="6" t="s">
        <v>261</v>
      </c>
      <c r="D33" s="6" t="s">
        <v>124</v>
      </c>
      <c r="E33" s="6" t="s">
        <v>151</v>
      </c>
      <c r="F33" s="6">
        <v>18</v>
      </c>
      <c r="G33" s="6">
        <v>143</v>
      </c>
      <c r="H33" s="6">
        <f t="shared" si="0"/>
        <v>2574</v>
      </c>
      <c r="I33" s="6"/>
      <c r="J33" s="6">
        <f t="shared" si="5"/>
        <v>0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ht="150" customHeight="1">
      <c r="A34" s="6"/>
      <c r="B34" s="8" t="s">
        <v>148</v>
      </c>
      <c r="C34" s="6" t="s">
        <v>2</v>
      </c>
      <c r="D34" s="6" t="s">
        <v>124</v>
      </c>
      <c r="E34" s="6" t="s">
        <v>152</v>
      </c>
      <c r="F34" s="6">
        <v>18</v>
      </c>
      <c r="G34" s="6">
        <v>176</v>
      </c>
      <c r="H34" s="6">
        <f t="shared" si="0"/>
        <v>3168</v>
      </c>
      <c r="I34" s="6"/>
      <c r="J34" s="6">
        <f t="shared" ref="J34:J39" si="6">H34*I34</f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50" customHeight="1">
      <c r="A35" s="6"/>
      <c r="B35" s="8" t="s">
        <v>263</v>
      </c>
      <c r="C35" s="6" t="s">
        <v>264</v>
      </c>
      <c r="D35" s="6" t="s">
        <v>124</v>
      </c>
      <c r="E35" s="6" t="s">
        <v>155</v>
      </c>
      <c r="F35" s="6">
        <v>18</v>
      </c>
      <c r="G35" s="6">
        <v>171</v>
      </c>
      <c r="H35" s="6">
        <f t="shared" si="0"/>
        <v>3078</v>
      </c>
      <c r="I35" s="6"/>
      <c r="J35" s="6">
        <f t="shared" si="6"/>
        <v>0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</row>
    <row r="36" spans="1:55" ht="150" customHeight="1">
      <c r="A36" s="6"/>
      <c r="B36" s="8" t="s">
        <v>147</v>
      </c>
      <c r="C36" s="6" t="s">
        <v>2</v>
      </c>
      <c r="D36" s="6" t="s">
        <v>124</v>
      </c>
      <c r="E36" s="6" t="s">
        <v>151</v>
      </c>
      <c r="F36" s="6">
        <v>18</v>
      </c>
      <c r="G36" s="6">
        <v>165</v>
      </c>
      <c r="H36" s="6">
        <f t="shared" si="0"/>
        <v>2970</v>
      </c>
      <c r="I36" s="6"/>
      <c r="J36" s="6">
        <f t="shared" si="6"/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</row>
    <row r="37" spans="1:55" ht="150" customHeight="1">
      <c r="A37" s="6"/>
      <c r="B37" s="8" t="s">
        <v>149</v>
      </c>
      <c r="C37" s="6" t="s">
        <v>2</v>
      </c>
      <c r="D37" s="6" t="s">
        <v>124</v>
      </c>
      <c r="E37" s="6" t="s">
        <v>151</v>
      </c>
      <c r="F37" s="6">
        <v>18</v>
      </c>
      <c r="G37" s="6">
        <v>165</v>
      </c>
      <c r="H37" s="6">
        <f t="shared" si="0"/>
        <v>2970</v>
      </c>
      <c r="I37" s="6"/>
      <c r="J37" s="6">
        <f t="shared" si="6"/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</row>
    <row r="38" spans="1:55" ht="150" customHeight="1">
      <c r="A38" s="6"/>
      <c r="B38" s="8" t="s">
        <v>146</v>
      </c>
      <c r="C38" s="6" t="s">
        <v>153</v>
      </c>
      <c r="D38" s="6" t="s">
        <v>124</v>
      </c>
      <c r="E38" s="6" t="s">
        <v>151</v>
      </c>
      <c r="F38" s="6">
        <v>18</v>
      </c>
      <c r="G38" s="6">
        <v>165</v>
      </c>
      <c r="H38" s="6">
        <f t="shared" si="0"/>
        <v>2970</v>
      </c>
      <c r="I38" s="6"/>
      <c r="J38" s="6">
        <f t="shared" si="6"/>
        <v>0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</row>
    <row r="39" spans="1:55" ht="150" customHeight="1">
      <c r="A39" s="6"/>
      <c r="B39" s="8" t="s">
        <v>145</v>
      </c>
      <c r="C39" s="6" t="s">
        <v>154</v>
      </c>
      <c r="D39" s="6" t="s">
        <v>124</v>
      </c>
      <c r="E39" s="6" t="s">
        <v>151</v>
      </c>
      <c r="F39" s="6">
        <v>18</v>
      </c>
      <c r="G39" s="6">
        <v>165</v>
      </c>
      <c r="H39" s="6">
        <f t="shared" si="0"/>
        <v>2970</v>
      </c>
      <c r="I39" s="6"/>
      <c r="J39" s="6">
        <f t="shared" si="6"/>
        <v>0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</row>
    <row r="40" spans="1:55" ht="150" customHeight="1">
      <c r="A40" s="6"/>
      <c r="B40" s="8" t="s">
        <v>265</v>
      </c>
      <c r="C40" s="6" t="s">
        <v>268</v>
      </c>
      <c r="D40" s="6" t="s">
        <v>124</v>
      </c>
      <c r="E40" s="6" t="s">
        <v>151</v>
      </c>
      <c r="F40" s="6">
        <v>18</v>
      </c>
      <c r="G40" s="6">
        <v>165</v>
      </c>
      <c r="H40" s="6">
        <f t="shared" si="0"/>
        <v>2970</v>
      </c>
      <c r="I40" s="6"/>
      <c r="J40" s="6">
        <f t="shared" ref="J40:J44" si="7">H40*I40</f>
        <v>0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</row>
    <row r="41" spans="1:55" ht="150" customHeight="1">
      <c r="A41" s="6"/>
      <c r="B41" s="8" t="s">
        <v>266</v>
      </c>
      <c r="C41" s="6" t="s">
        <v>269</v>
      </c>
      <c r="D41" s="6" t="s">
        <v>124</v>
      </c>
      <c r="E41" s="6" t="s">
        <v>151</v>
      </c>
      <c r="F41" s="6">
        <v>12</v>
      </c>
      <c r="G41" s="6">
        <v>209</v>
      </c>
      <c r="H41" s="6">
        <f t="shared" si="0"/>
        <v>2508</v>
      </c>
      <c r="I41" s="6"/>
      <c r="J41" s="6">
        <f t="shared" si="7"/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</row>
    <row r="42" spans="1:55" ht="150" customHeight="1">
      <c r="A42" s="6"/>
      <c r="B42" s="8" t="s">
        <v>267</v>
      </c>
      <c r="C42" s="6" t="s">
        <v>271</v>
      </c>
      <c r="D42" s="6" t="s">
        <v>124</v>
      </c>
      <c r="E42" s="6" t="s">
        <v>125</v>
      </c>
      <c r="F42" s="6">
        <v>12</v>
      </c>
      <c r="G42" s="6">
        <v>220</v>
      </c>
      <c r="H42" s="6">
        <f t="shared" si="0"/>
        <v>2640</v>
      </c>
      <c r="I42" s="6"/>
      <c r="J42" s="6">
        <f t="shared" si="7"/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</row>
    <row r="43" spans="1:55" ht="150" customHeight="1">
      <c r="A43" s="6"/>
      <c r="B43" s="8" t="s">
        <v>270</v>
      </c>
      <c r="C43" s="6" t="s">
        <v>272</v>
      </c>
      <c r="D43" s="6" t="s">
        <v>124</v>
      </c>
      <c r="E43" s="6" t="s">
        <v>151</v>
      </c>
      <c r="F43" s="6">
        <v>18</v>
      </c>
      <c r="G43" s="6">
        <v>204</v>
      </c>
      <c r="H43" s="6">
        <f t="shared" si="0"/>
        <v>3672</v>
      </c>
      <c r="I43" s="6"/>
      <c r="J43" s="6">
        <f t="shared" si="7"/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</row>
    <row r="44" spans="1:55" ht="150" customHeight="1">
      <c r="A44" s="6"/>
      <c r="B44" s="8" t="s">
        <v>273</v>
      </c>
      <c r="C44" s="6" t="s">
        <v>272</v>
      </c>
      <c r="D44" s="6" t="s">
        <v>124</v>
      </c>
      <c r="E44" s="6" t="s">
        <v>151</v>
      </c>
      <c r="F44" s="6">
        <v>18</v>
      </c>
      <c r="G44" s="6">
        <v>204</v>
      </c>
      <c r="H44" s="6">
        <f t="shared" si="0"/>
        <v>3672</v>
      </c>
      <c r="I44" s="6"/>
      <c r="J44" s="6">
        <f t="shared" si="7"/>
        <v>0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</row>
    <row r="45" spans="1:55">
      <c r="J45" s="9">
        <f>SUM(J5:J44)</f>
        <v>0</v>
      </c>
    </row>
  </sheetData>
  <autoFilter ref="A4:J4">
    <sortState ref="A5:J31">
      <sortCondition ref="B4"/>
    </sortState>
  </autoFilter>
  <mergeCells count="1">
    <mergeCell ref="B2:C2"/>
  </mergeCells>
  <pageMargins left="0.75" right="0.75" top="1" bottom="1" header="0.51180555555555551" footer="0.51180555555555551"/>
  <pageSetup paperSize="9" firstPageNumber="4294963191" orientation="portrait" horizontalDpi="0" verticalDpi="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C46"/>
  <sheetViews>
    <sheetView workbookViewId="0">
      <selection activeCell="A2" sqref="A2"/>
    </sheetView>
  </sheetViews>
  <sheetFormatPr defaultRowHeight="15"/>
  <cols>
    <col min="1" max="1" width="18.5703125" style="2" customWidth="1"/>
    <col min="2" max="2" width="14" style="2" customWidth="1"/>
    <col min="3" max="4" width="20.28515625" style="2" customWidth="1"/>
    <col min="5" max="5" width="19.5703125" style="2" customWidth="1"/>
    <col min="6" max="6" width="14.140625" style="2" customWidth="1"/>
    <col min="7" max="7" width="14.28515625" style="2" customWidth="1"/>
    <col min="8" max="8" width="17" style="2" customWidth="1"/>
    <col min="9" max="9" width="13.28515625" style="2" customWidth="1"/>
    <col min="10" max="10" width="9.140625" style="3"/>
    <col min="12" max="55" width="9.140625" style="3"/>
    <col min="56" max="16384" width="9.140625" style="4"/>
  </cols>
  <sheetData>
    <row r="2" spans="1:55" ht="15" customHeight="1">
      <c r="A2" s="10" t="s">
        <v>159</v>
      </c>
      <c r="B2" s="16" t="s">
        <v>158</v>
      </c>
      <c r="C2" s="16"/>
    </row>
    <row r="4" spans="1:55" s="10" customFormat="1" ht="67.5" customHeight="1">
      <c r="A4" s="5" t="s">
        <v>46</v>
      </c>
      <c r="B4" s="5" t="s">
        <v>47</v>
      </c>
      <c r="C4" s="5" t="s">
        <v>301</v>
      </c>
      <c r="D4" s="5" t="s">
        <v>48</v>
      </c>
      <c r="E4" s="5" t="s">
        <v>52</v>
      </c>
      <c r="F4" s="5" t="s">
        <v>51</v>
      </c>
      <c r="G4" s="5" t="s">
        <v>53</v>
      </c>
      <c r="H4" s="5" t="s">
        <v>54</v>
      </c>
      <c r="I4" s="5" t="s">
        <v>55</v>
      </c>
    </row>
    <row r="5" spans="1:55" ht="150" customHeight="1">
      <c r="A5" s="6"/>
      <c r="B5" s="8" t="s">
        <v>274</v>
      </c>
      <c r="C5" s="6" t="s">
        <v>275</v>
      </c>
      <c r="D5" s="6" t="s">
        <v>276</v>
      </c>
      <c r="E5" s="6">
        <v>20</v>
      </c>
      <c r="F5" s="6">
        <v>480</v>
      </c>
      <c r="G5" s="6">
        <f t="shared" ref="G5:G26" si="0">E5*F5</f>
        <v>9600</v>
      </c>
      <c r="H5" s="6"/>
      <c r="I5" s="6">
        <f t="shared" ref="I5:I26" si="1">G5*H5</f>
        <v>0</v>
      </c>
      <c r="J5" s="7"/>
      <c r="K5" s="7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</row>
    <row r="6" spans="1:55" ht="150" customHeight="1">
      <c r="A6" s="6"/>
      <c r="B6" s="8" t="s">
        <v>277</v>
      </c>
      <c r="C6" s="6" t="s">
        <v>275</v>
      </c>
      <c r="D6" s="6" t="s">
        <v>276</v>
      </c>
      <c r="E6" s="6">
        <v>21</v>
      </c>
      <c r="F6" s="6">
        <v>480</v>
      </c>
      <c r="G6" s="6">
        <f t="shared" si="0"/>
        <v>10080</v>
      </c>
      <c r="H6" s="6"/>
      <c r="I6" s="6">
        <f t="shared" si="1"/>
        <v>0</v>
      </c>
      <c r="J6" s="7"/>
      <c r="K6" s="7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</row>
    <row r="7" spans="1:55" ht="150" customHeight="1">
      <c r="A7" s="6"/>
      <c r="B7" s="8" t="s">
        <v>278</v>
      </c>
      <c r="C7" s="6" t="s">
        <v>275</v>
      </c>
      <c r="D7" s="6" t="s">
        <v>276</v>
      </c>
      <c r="E7" s="6">
        <v>21</v>
      </c>
      <c r="F7" s="6">
        <v>480</v>
      </c>
      <c r="G7" s="6">
        <f t="shared" si="0"/>
        <v>10080</v>
      </c>
      <c r="H7" s="6"/>
      <c r="I7" s="6">
        <f t="shared" si="1"/>
        <v>0</v>
      </c>
      <c r="J7" s="7"/>
      <c r="K7" s="7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</row>
    <row r="8" spans="1:55" ht="150" customHeight="1">
      <c r="A8" s="6"/>
      <c r="B8" s="8" t="s">
        <v>279</v>
      </c>
      <c r="C8" s="6" t="s">
        <v>275</v>
      </c>
      <c r="D8" s="6" t="s">
        <v>276</v>
      </c>
      <c r="E8" s="6">
        <v>21</v>
      </c>
      <c r="F8" s="6">
        <v>480</v>
      </c>
      <c r="G8" s="6">
        <f t="shared" si="0"/>
        <v>10080</v>
      </c>
      <c r="H8" s="6"/>
      <c r="I8" s="6">
        <f t="shared" si="1"/>
        <v>0</v>
      </c>
      <c r="J8" s="7"/>
      <c r="K8" s="7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</row>
    <row r="9" spans="1:55" ht="150" customHeight="1">
      <c r="A9" s="6"/>
      <c r="B9" s="8" t="s">
        <v>280</v>
      </c>
      <c r="C9" s="6" t="s">
        <v>275</v>
      </c>
      <c r="D9" s="6" t="s">
        <v>180</v>
      </c>
      <c r="E9" s="6">
        <v>21</v>
      </c>
      <c r="F9" s="6">
        <v>480</v>
      </c>
      <c r="G9" s="6">
        <f t="shared" si="0"/>
        <v>10080</v>
      </c>
      <c r="H9" s="6"/>
      <c r="I9" s="6">
        <f t="shared" si="1"/>
        <v>0</v>
      </c>
      <c r="J9" s="7"/>
      <c r="K9" s="7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ht="150" customHeight="1">
      <c r="A10" s="6"/>
      <c r="B10" s="8" t="s">
        <v>281</v>
      </c>
      <c r="C10" s="6" t="s">
        <v>275</v>
      </c>
      <c r="D10" s="6" t="s">
        <v>276</v>
      </c>
      <c r="E10" s="6">
        <v>21</v>
      </c>
      <c r="F10" s="6">
        <v>480</v>
      </c>
      <c r="G10" s="6">
        <f t="shared" si="0"/>
        <v>10080</v>
      </c>
      <c r="H10" s="6"/>
      <c r="I10" s="6">
        <f t="shared" si="1"/>
        <v>0</v>
      </c>
      <c r="J10" s="7"/>
      <c r="K10" s="7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0" customHeight="1">
      <c r="A11" s="6"/>
      <c r="B11" s="8" t="s">
        <v>282</v>
      </c>
      <c r="C11" s="6" t="s">
        <v>283</v>
      </c>
      <c r="D11" s="6" t="s">
        <v>284</v>
      </c>
      <c r="E11" s="6">
        <v>21</v>
      </c>
      <c r="F11" s="6">
        <v>480</v>
      </c>
      <c r="G11" s="6">
        <f t="shared" si="0"/>
        <v>10080</v>
      </c>
      <c r="H11" s="6"/>
      <c r="I11" s="6">
        <f t="shared" si="1"/>
        <v>0</v>
      </c>
      <c r="J11" s="7"/>
      <c r="K11" s="7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0" customHeight="1">
      <c r="A12" s="6"/>
      <c r="B12" s="8" t="s">
        <v>285</v>
      </c>
      <c r="C12" s="6" t="s">
        <v>283</v>
      </c>
      <c r="D12" s="6" t="s">
        <v>276</v>
      </c>
      <c r="E12" s="6">
        <v>16</v>
      </c>
      <c r="F12" s="6">
        <v>600</v>
      </c>
      <c r="G12" s="6">
        <f t="shared" si="0"/>
        <v>9600</v>
      </c>
      <c r="H12" s="6"/>
      <c r="I12" s="6">
        <f t="shared" si="1"/>
        <v>0</v>
      </c>
      <c r="J12" s="7"/>
      <c r="K12" s="7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</row>
    <row r="13" spans="1:55" ht="150" customHeight="1">
      <c r="A13" s="6"/>
      <c r="B13" s="8" t="s">
        <v>286</v>
      </c>
      <c r="C13" s="6" t="s">
        <v>283</v>
      </c>
      <c r="D13" s="6" t="s">
        <v>180</v>
      </c>
      <c r="E13" s="6">
        <v>16</v>
      </c>
      <c r="F13" s="6">
        <v>600</v>
      </c>
      <c r="G13" s="6">
        <f t="shared" si="0"/>
        <v>9600</v>
      </c>
      <c r="H13" s="6"/>
      <c r="I13" s="6">
        <f t="shared" si="1"/>
        <v>0</v>
      </c>
      <c r="J13" s="7"/>
      <c r="K13" s="7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</row>
    <row r="14" spans="1:55" ht="150" customHeight="1">
      <c r="A14" s="6"/>
      <c r="B14" s="8" t="s">
        <v>287</v>
      </c>
      <c r="C14" s="6" t="s">
        <v>283</v>
      </c>
      <c r="D14" s="6" t="s">
        <v>284</v>
      </c>
      <c r="E14" s="6">
        <v>16</v>
      </c>
      <c r="F14" s="6">
        <v>600</v>
      </c>
      <c r="G14" s="6">
        <f t="shared" si="0"/>
        <v>9600</v>
      </c>
      <c r="H14" s="6"/>
      <c r="I14" s="6">
        <f t="shared" si="1"/>
        <v>0</v>
      </c>
      <c r="J14" s="7"/>
      <c r="K14" s="7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0" customHeight="1">
      <c r="A15" s="6"/>
      <c r="B15" s="8" t="s">
        <v>288</v>
      </c>
      <c r="C15" s="6" t="s">
        <v>283</v>
      </c>
      <c r="D15" s="6" t="s">
        <v>289</v>
      </c>
      <c r="E15" s="6">
        <v>16</v>
      </c>
      <c r="F15" s="6">
        <v>600</v>
      </c>
      <c r="G15" s="6">
        <f t="shared" si="0"/>
        <v>9600</v>
      </c>
      <c r="H15" s="6"/>
      <c r="I15" s="6">
        <f t="shared" si="1"/>
        <v>0</v>
      </c>
      <c r="J15" s="7"/>
      <c r="K15" s="7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ht="150" customHeight="1">
      <c r="A16" s="6"/>
      <c r="B16" s="8" t="s">
        <v>290</v>
      </c>
      <c r="C16" s="6" t="s">
        <v>283</v>
      </c>
      <c r="D16" s="6" t="s">
        <v>284</v>
      </c>
      <c r="E16" s="6">
        <v>16</v>
      </c>
      <c r="F16" s="6">
        <v>600</v>
      </c>
      <c r="G16" s="6">
        <f t="shared" si="0"/>
        <v>9600</v>
      </c>
      <c r="H16" s="6"/>
      <c r="I16" s="6">
        <f t="shared" si="1"/>
        <v>0</v>
      </c>
      <c r="J16" s="7"/>
      <c r="K16" s="7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0" customHeight="1">
      <c r="A17" s="6"/>
      <c r="B17" s="8" t="s">
        <v>291</v>
      </c>
      <c r="C17" s="6" t="s">
        <v>283</v>
      </c>
      <c r="D17" s="6" t="s">
        <v>276</v>
      </c>
      <c r="E17" s="6">
        <v>16</v>
      </c>
      <c r="F17" s="6">
        <v>600</v>
      </c>
      <c r="G17" s="6">
        <f t="shared" si="0"/>
        <v>9600</v>
      </c>
      <c r="H17" s="6"/>
      <c r="I17" s="6">
        <f t="shared" si="1"/>
        <v>0</v>
      </c>
      <c r="J17" s="7"/>
      <c r="K17" s="7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0" customHeight="1">
      <c r="A18" s="6"/>
      <c r="B18" s="8" t="s">
        <v>292</v>
      </c>
      <c r="C18" s="6" t="s">
        <v>283</v>
      </c>
      <c r="D18" s="6" t="s">
        <v>180</v>
      </c>
      <c r="E18" s="6">
        <v>16</v>
      </c>
      <c r="F18" s="6">
        <v>600</v>
      </c>
      <c r="G18" s="6">
        <f t="shared" si="0"/>
        <v>9600</v>
      </c>
      <c r="H18" s="6"/>
      <c r="I18" s="6">
        <f t="shared" si="1"/>
        <v>0</v>
      </c>
      <c r="J18" s="7"/>
      <c r="K18" s="7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0" customHeight="1">
      <c r="A19" s="6"/>
      <c r="B19" s="8" t="s">
        <v>293</v>
      </c>
      <c r="C19" s="6" t="s">
        <v>283</v>
      </c>
      <c r="D19" s="6" t="s">
        <v>284</v>
      </c>
      <c r="E19" s="6">
        <v>16</v>
      </c>
      <c r="F19" s="6">
        <v>600</v>
      </c>
      <c r="G19" s="6">
        <f t="shared" si="0"/>
        <v>9600</v>
      </c>
      <c r="H19" s="6"/>
      <c r="I19" s="6">
        <f t="shared" si="1"/>
        <v>0</v>
      </c>
      <c r="J19" s="7"/>
      <c r="K19" s="7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spans="1:55" ht="150" customHeight="1">
      <c r="A20" s="6"/>
      <c r="B20" s="8" t="s">
        <v>294</v>
      </c>
      <c r="C20" s="6" t="s">
        <v>283</v>
      </c>
      <c r="D20" s="6" t="s">
        <v>276</v>
      </c>
      <c r="E20" s="6">
        <v>16</v>
      </c>
      <c r="F20" s="6">
        <v>600</v>
      </c>
      <c r="G20" s="6">
        <f t="shared" si="0"/>
        <v>9600</v>
      </c>
      <c r="H20" s="6"/>
      <c r="I20" s="6">
        <f t="shared" si="1"/>
        <v>0</v>
      </c>
      <c r="J20" s="7"/>
      <c r="K20" s="7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ht="150" customHeight="1">
      <c r="A21" s="6"/>
      <c r="B21" s="8" t="s">
        <v>295</v>
      </c>
      <c r="C21" s="6" t="s">
        <v>283</v>
      </c>
      <c r="D21" s="6" t="s">
        <v>180</v>
      </c>
      <c r="E21" s="6">
        <v>16</v>
      </c>
      <c r="F21" s="6">
        <v>600</v>
      </c>
      <c r="G21" s="6">
        <f t="shared" si="0"/>
        <v>9600</v>
      </c>
      <c r="H21" s="6"/>
      <c r="I21" s="6">
        <f t="shared" si="1"/>
        <v>0</v>
      </c>
      <c r="J21" s="7"/>
      <c r="K21" s="7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ht="150" customHeight="1">
      <c r="A22" s="6"/>
      <c r="B22" s="8" t="s">
        <v>296</v>
      </c>
      <c r="C22" s="6" t="s">
        <v>283</v>
      </c>
      <c r="D22" s="6" t="s">
        <v>284</v>
      </c>
      <c r="E22" s="6">
        <v>16</v>
      </c>
      <c r="F22" s="6">
        <v>600</v>
      </c>
      <c r="G22" s="6">
        <f t="shared" si="0"/>
        <v>9600</v>
      </c>
      <c r="H22" s="6"/>
      <c r="I22" s="6">
        <f t="shared" si="1"/>
        <v>0</v>
      </c>
      <c r="J22" s="7"/>
      <c r="K22" s="7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ht="150" customHeight="1">
      <c r="A23" s="6"/>
      <c r="B23" s="8" t="s">
        <v>297</v>
      </c>
      <c r="C23" s="6" t="s">
        <v>283</v>
      </c>
      <c r="D23" s="6" t="s">
        <v>276</v>
      </c>
      <c r="E23" s="6">
        <v>16</v>
      </c>
      <c r="F23" s="6">
        <v>600</v>
      </c>
      <c r="G23" s="6">
        <f t="shared" si="0"/>
        <v>9600</v>
      </c>
      <c r="H23" s="6"/>
      <c r="I23" s="6">
        <f t="shared" si="1"/>
        <v>0</v>
      </c>
      <c r="J23" s="7"/>
      <c r="K23" s="7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ht="150" customHeight="1">
      <c r="A24" s="6"/>
      <c r="B24" s="8" t="s">
        <v>298</v>
      </c>
      <c r="C24" s="6" t="s">
        <v>283</v>
      </c>
      <c r="D24" s="6" t="s">
        <v>180</v>
      </c>
      <c r="E24" s="6">
        <v>16</v>
      </c>
      <c r="F24" s="6">
        <v>600</v>
      </c>
      <c r="G24" s="6">
        <f t="shared" si="0"/>
        <v>9600</v>
      </c>
      <c r="H24" s="6"/>
      <c r="I24" s="6">
        <f t="shared" si="1"/>
        <v>0</v>
      </c>
      <c r="J24" s="7"/>
      <c r="K24" s="7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0" customHeight="1">
      <c r="A25" s="6"/>
      <c r="B25" s="8" t="s">
        <v>299</v>
      </c>
      <c r="C25" s="6" t="s">
        <v>283</v>
      </c>
      <c r="D25" s="6" t="s">
        <v>284</v>
      </c>
      <c r="E25" s="6">
        <v>16</v>
      </c>
      <c r="F25" s="6">
        <v>600</v>
      </c>
      <c r="G25" s="6">
        <f t="shared" si="0"/>
        <v>9600</v>
      </c>
      <c r="H25" s="6"/>
      <c r="I25" s="6">
        <f t="shared" si="1"/>
        <v>0</v>
      </c>
      <c r="J25" s="7"/>
      <c r="K25" s="7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0" customHeight="1">
      <c r="A26" s="6"/>
      <c r="B26" s="8" t="s">
        <v>300</v>
      </c>
      <c r="C26" s="6" t="s">
        <v>283</v>
      </c>
      <c r="D26" s="6" t="s">
        <v>276</v>
      </c>
      <c r="E26" s="6">
        <v>20</v>
      </c>
      <c r="F26" s="6">
        <v>480</v>
      </c>
      <c r="G26" s="6">
        <f t="shared" si="0"/>
        <v>9600</v>
      </c>
      <c r="H26" s="6"/>
      <c r="I26" s="6">
        <f t="shared" si="1"/>
        <v>0</v>
      </c>
      <c r="J26" s="7"/>
      <c r="K26" s="7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</row>
    <row r="27" spans="1:55">
      <c r="I27" s="11">
        <f>SUM(I5:I26)</f>
        <v>0</v>
      </c>
    </row>
    <row r="46" spans="9:9">
      <c r="I46" s="9"/>
    </row>
  </sheetData>
  <autoFilter ref="A4:I4">
    <sortState ref="A5:I27">
      <sortCondition ref="B4"/>
    </sortState>
  </autoFilter>
  <mergeCells count="1">
    <mergeCell ref="B2:C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Взрослое</vt:lpstr>
      <vt:lpstr>Подростковое</vt:lpstr>
      <vt:lpstr>Детское</vt:lpstr>
      <vt:lpstr>Носки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Anna</cp:lastModifiedBy>
  <dcterms:created xsi:type="dcterms:W3CDTF">2016-12-15T04:32:25Z</dcterms:created>
  <dcterms:modified xsi:type="dcterms:W3CDTF">2017-05-19T14:27:15Z</dcterms:modified>
</cp:coreProperties>
</file>